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Sheet2!$A$2:$N$50</definedName>
    <definedName name="_xlnm.Print_Titles" localSheetId="0">Sheet2!$1:$3</definedName>
  </definedNames>
  <calcPr calcId="144525"/>
</workbook>
</file>

<file path=xl/sharedStrings.xml><?xml version="1.0" encoding="utf-8"?>
<sst xmlns="http://schemas.openxmlformats.org/spreadsheetml/2006/main" count="117" uniqueCount="112">
  <si>
    <t>霍州市公开招聘司法协理员综合成绩汇总表</t>
  </si>
  <si>
    <t>序号</t>
  </si>
  <si>
    <t>主管部门</t>
  </si>
  <si>
    <t>招聘岗位</t>
  </si>
  <si>
    <t>招聘人数</t>
  </si>
  <si>
    <t>姓 名</t>
  </si>
  <si>
    <t>准考证号</t>
  </si>
  <si>
    <t>笔试成绩</t>
  </si>
  <si>
    <t>面试成绩</t>
  </si>
  <si>
    <t>综合成绩</t>
  </si>
  <si>
    <t>综合排名</t>
  </si>
  <si>
    <t>霍州市
司法局</t>
  </si>
  <si>
    <t>岗位1</t>
  </si>
  <si>
    <t>朱家纬</t>
  </si>
  <si>
    <t>20250310227</t>
  </si>
  <si>
    <t>靳  晶</t>
  </si>
  <si>
    <t>20250310418</t>
  </si>
  <si>
    <t>杨旋旋</t>
  </si>
  <si>
    <t>20250310311</t>
  </si>
  <si>
    <t>宋河蓉</t>
  </si>
  <si>
    <t>20250310108</t>
  </si>
  <si>
    <t>刘昊文</t>
  </si>
  <si>
    <t>20250310106</t>
  </si>
  <si>
    <t>荀郅淇</t>
  </si>
  <si>
    <t>20250310318</t>
  </si>
  <si>
    <t>柏郁芳</t>
  </si>
  <si>
    <t>20250310220</t>
  </si>
  <si>
    <t>刘俏婷</t>
  </si>
  <si>
    <t>20250310321</t>
  </si>
  <si>
    <t>蒲浩博</t>
  </si>
  <si>
    <t>20250310406</t>
  </si>
  <si>
    <t>陈玥陶</t>
  </si>
  <si>
    <t>20250310215</t>
  </si>
  <si>
    <t>李昂峰</t>
  </si>
  <si>
    <t>20250310401</t>
  </si>
  <si>
    <t>韩  雪</t>
  </si>
  <si>
    <t>20250310428</t>
  </si>
  <si>
    <t>王  凯</t>
  </si>
  <si>
    <t>20250310230</t>
  </si>
  <si>
    <t>郑力源</t>
  </si>
  <si>
    <t>20250310111</t>
  </si>
  <si>
    <t>高钰森</t>
  </si>
  <si>
    <t>20250310224</t>
  </si>
  <si>
    <t>朱小飞</t>
  </si>
  <si>
    <t>20250310326</t>
  </si>
  <si>
    <t>王  琪</t>
  </si>
  <si>
    <t>20250310327</t>
  </si>
  <si>
    <t>缺考</t>
  </si>
  <si>
    <t>成舒怡</t>
  </si>
  <si>
    <t>20250310408</t>
  </si>
  <si>
    <t>岗位2</t>
  </si>
  <si>
    <t>崔馨月</t>
  </si>
  <si>
    <t>20250321118</t>
  </si>
  <si>
    <t>张朝琼</t>
  </si>
  <si>
    <t>20250321314</t>
  </si>
  <si>
    <t>陈毓婵</t>
  </si>
  <si>
    <t>20250320617</t>
  </si>
  <si>
    <t>刘  敏</t>
  </si>
  <si>
    <t>20250320515</t>
  </si>
  <si>
    <t>王乐乐</t>
  </si>
  <si>
    <t>20250321019</t>
  </si>
  <si>
    <t>陈瑞瑞</t>
  </si>
  <si>
    <t>20250321121</t>
  </si>
  <si>
    <t>张薷月</t>
  </si>
  <si>
    <t>20250320628</t>
  </si>
  <si>
    <t>李  梦</t>
  </si>
  <si>
    <t>20250320603</t>
  </si>
  <si>
    <t>闫杏芸</t>
  </si>
  <si>
    <t>20250321010</t>
  </si>
  <si>
    <t>樊宇欣</t>
  </si>
  <si>
    <t>20250320902</t>
  </si>
  <si>
    <t>王靖仪</t>
  </si>
  <si>
    <t>20250321406</t>
  </si>
  <si>
    <t>杨  芳</t>
  </si>
  <si>
    <t>20250320805</t>
  </si>
  <si>
    <t>柳  杨</t>
  </si>
  <si>
    <t>20250321008</t>
  </si>
  <si>
    <t>周  彤</t>
  </si>
  <si>
    <t>20250321029</t>
  </si>
  <si>
    <t>孔杜娟</t>
  </si>
  <si>
    <t>20250320715</t>
  </si>
  <si>
    <t>岗位3</t>
  </si>
  <si>
    <t>刘卓奇</t>
  </si>
  <si>
    <t>20250331518</t>
  </si>
  <si>
    <t>马骁瑞</t>
  </si>
  <si>
    <t>20250331525</t>
  </si>
  <si>
    <t>秦小文</t>
  </si>
  <si>
    <t>20250331820</t>
  </si>
  <si>
    <t>靳松涛</t>
  </si>
  <si>
    <t>20250331623</t>
  </si>
  <si>
    <t>苏昱豪</t>
  </si>
  <si>
    <t>20250331530</t>
  </si>
  <si>
    <t>张文丽</t>
  </si>
  <si>
    <t>20250331625</t>
  </si>
  <si>
    <t>李昌阳</t>
  </si>
  <si>
    <t>20250331718</t>
  </si>
  <si>
    <t>温霄鸽</t>
  </si>
  <si>
    <t>20250331703</t>
  </si>
  <si>
    <t>刘家彤</t>
  </si>
  <si>
    <t>20250331714</t>
  </si>
  <si>
    <t>孙雨萌</t>
  </si>
  <si>
    <t>20250331630</t>
  </si>
  <si>
    <t>高  洁</t>
  </si>
  <si>
    <t>20250331819</t>
  </si>
  <si>
    <t>陈佳园</t>
  </si>
  <si>
    <t>20250331723</t>
  </si>
  <si>
    <t>马嘉嵘</t>
  </si>
  <si>
    <t>20250331709</t>
  </si>
  <si>
    <t>范伟丹</t>
  </si>
  <si>
    <t>20250331911</t>
  </si>
  <si>
    <t>来源澧</t>
  </si>
  <si>
    <t>20250331823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</si>
</sst>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0"/>
      <color rgb="FF000000"/>
      <name val="仿宋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name val="Arial"/>
      <charset val="0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5" fillId="0" borderId="0"/>
    <xf numFmtId="0" fontId="6" fillId="16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27" borderId="6" applyNumberFormat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2" fillId="28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3" fillId="29" borderId="9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4" fillId="29" borderId="7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true">
      <alignment vertical="center"/>
    </xf>
    <xf numFmtId="0" fontId="1" fillId="0" borderId="0" xfId="0" applyFont="true" applyFill="true" applyAlignment="true" applyProtection="true">
      <alignment horizontal="center" vertical="center"/>
    </xf>
    <xf numFmtId="0" fontId="2" fillId="0" borderId="1" xfId="0" applyFont="true" applyFill="true" applyBorder="true" applyAlignment="true" applyProtection="true">
      <alignment horizontal="center" vertical="center"/>
    </xf>
    <xf numFmtId="0" fontId="2" fillId="0" borderId="1" xfId="0" applyFont="true" applyFill="true" applyBorder="true" applyAlignment="true" applyProtection="true">
      <alignment vertical="center" wrapText="true"/>
    </xf>
    <xf numFmtId="0" fontId="3" fillId="0" borderId="1" xfId="0" applyFont="true" applyFill="true" applyBorder="true" applyAlignment="true" applyProtection="true">
      <alignment horizontal="center" vertical="center"/>
    </xf>
    <xf numFmtId="0" fontId="3" fillId="0" borderId="1" xfId="0" applyFont="true" applyFill="true" applyBorder="true" applyAlignment="true" applyProtection="true">
      <alignment horizontal="center" vertical="center" wrapText="true"/>
    </xf>
    <xf numFmtId="0" fontId="0" fillId="0" borderId="0" xfId="0" applyBorder="true">
      <alignment vertical="center"/>
    </xf>
    <xf numFmtId="0" fontId="0" fillId="0" borderId="0" xfId="0" applyBorder="true" applyAlignment="true">
      <alignment vertical="center"/>
    </xf>
    <xf numFmtId="0" fontId="3" fillId="0" borderId="1" xfId="0" applyFont="true" applyFill="true" applyBorder="true" applyAlignment="true" applyProtection="true">
      <alignment horizontal="centerContinuous" vertical="center"/>
    </xf>
    <xf numFmtId="49" fontId="3" fillId="0" borderId="1" xfId="0" applyNumberFormat="true" applyFont="true" applyFill="true" applyBorder="true" applyAlignment="true" applyProtection="true">
      <alignment horizontal="center" vertical="center"/>
    </xf>
    <xf numFmtId="176" fontId="4" fillId="0" borderId="1" xfId="9" applyNumberFormat="true" applyFont="true" applyFill="true" applyBorder="true" applyAlignment="true">
      <alignment horizontal="center" vertical="center" wrapText="true"/>
    </xf>
    <xf numFmtId="0" fontId="0" fillId="0" borderId="0" xfId="0" applyAlignment="true">
      <alignment horizontal="left" vertical="center"/>
    </xf>
    <xf numFmtId="0" fontId="4" fillId="0" borderId="1" xfId="9" applyFont="true" applyFill="true" applyBorder="true" applyAlignment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1"/>
  <sheetViews>
    <sheetView tabSelected="1" topLeftCell="A3" workbookViewId="0">
      <selection activeCell="A1" sqref="A1:J1"/>
    </sheetView>
  </sheetViews>
  <sheetFormatPr defaultColWidth="9" defaultRowHeight="13.5"/>
  <cols>
    <col min="1" max="1" width="5.375" customWidth="true"/>
    <col min="2" max="2" width="8.625" customWidth="true"/>
    <col min="3" max="3" width="8.375" style="1" customWidth="true"/>
    <col min="4" max="4" width="8.84166666666667" style="1" customWidth="true"/>
    <col min="5" max="5" width="9.25" customWidth="true"/>
    <col min="6" max="6" width="13.125" customWidth="true"/>
    <col min="7" max="9" width="9.875" customWidth="true"/>
    <col min="10" max="10" width="8.125" customWidth="true"/>
  </cols>
  <sheetData>
    <row r="1" ht="39" customHeight="true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L1" s="12"/>
    </row>
    <row r="2" ht="25" customHeight="true" spans="1:10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5">
        <v>1</v>
      </c>
      <c r="B3" s="6" t="s">
        <v>11</v>
      </c>
      <c r="C3" s="5" t="s">
        <v>12</v>
      </c>
      <c r="D3" s="5">
        <v>6</v>
      </c>
      <c r="E3" s="9" t="s">
        <v>13</v>
      </c>
      <c r="F3" s="10" t="s">
        <v>14</v>
      </c>
      <c r="G3" s="11">
        <v>90.15</v>
      </c>
      <c r="H3" s="11">
        <v>81.86</v>
      </c>
      <c r="I3" s="11">
        <f t="shared" ref="I3:I18" si="0">G3*0.6+H3*0.4</f>
        <v>86.834</v>
      </c>
      <c r="J3" s="13">
        <v>1</v>
      </c>
    </row>
    <row r="4" ht="13" customHeight="true" spans="1:10">
      <c r="A4" s="5">
        <v>2</v>
      </c>
      <c r="B4" s="6"/>
      <c r="C4" s="5"/>
      <c r="D4" s="5"/>
      <c r="E4" s="9" t="s">
        <v>15</v>
      </c>
      <c r="F4" s="10" t="s">
        <v>16</v>
      </c>
      <c r="G4" s="11">
        <v>90.56</v>
      </c>
      <c r="H4" s="11">
        <v>78.64</v>
      </c>
      <c r="I4" s="11">
        <f t="shared" si="0"/>
        <v>85.792</v>
      </c>
      <c r="J4" s="13">
        <v>2</v>
      </c>
    </row>
    <row r="5" ht="13" customHeight="true" spans="1:10">
      <c r="A5" s="5">
        <v>3</v>
      </c>
      <c r="B5" s="6"/>
      <c r="C5" s="5"/>
      <c r="D5" s="5"/>
      <c r="E5" s="9" t="s">
        <v>17</v>
      </c>
      <c r="F5" s="10" t="s">
        <v>18</v>
      </c>
      <c r="G5" s="11">
        <v>89.87</v>
      </c>
      <c r="H5" s="11">
        <v>78.68</v>
      </c>
      <c r="I5" s="11">
        <f t="shared" si="0"/>
        <v>85.394</v>
      </c>
      <c r="J5" s="13">
        <v>3</v>
      </c>
    </row>
    <row r="6" ht="13" customHeight="true" spans="1:10">
      <c r="A6" s="5">
        <v>4</v>
      </c>
      <c r="B6" s="6"/>
      <c r="C6" s="5"/>
      <c r="D6" s="5"/>
      <c r="E6" s="9" t="s">
        <v>19</v>
      </c>
      <c r="F6" s="10" t="s">
        <v>20</v>
      </c>
      <c r="G6" s="11">
        <v>88.83</v>
      </c>
      <c r="H6" s="11">
        <v>79.98</v>
      </c>
      <c r="I6" s="11">
        <f t="shared" si="0"/>
        <v>85.29</v>
      </c>
      <c r="J6" s="13">
        <v>4</v>
      </c>
    </row>
    <row r="7" ht="13" customHeight="true" spans="1:10">
      <c r="A7" s="5">
        <v>5</v>
      </c>
      <c r="B7" s="6"/>
      <c r="C7" s="5"/>
      <c r="D7" s="5"/>
      <c r="E7" s="9" t="s">
        <v>21</v>
      </c>
      <c r="F7" s="10" t="s">
        <v>22</v>
      </c>
      <c r="G7" s="11">
        <v>87.53</v>
      </c>
      <c r="H7" s="11">
        <v>80.86</v>
      </c>
      <c r="I7" s="11">
        <f t="shared" si="0"/>
        <v>84.862</v>
      </c>
      <c r="J7" s="13">
        <v>5</v>
      </c>
    </row>
    <row r="8" ht="13" customHeight="true" spans="1:10">
      <c r="A8" s="5">
        <v>6</v>
      </c>
      <c r="B8" s="6"/>
      <c r="C8" s="5"/>
      <c r="D8" s="5"/>
      <c r="E8" s="9" t="s">
        <v>23</v>
      </c>
      <c r="F8" s="10" t="s">
        <v>24</v>
      </c>
      <c r="G8" s="11">
        <v>88.06</v>
      </c>
      <c r="H8" s="11">
        <v>79.82</v>
      </c>
      <c r="I8" s="11">
        <f t="shared" si="0"/>
        <v>84.764</v>
      </c>
      <c r="J8" s="13">
        <v>6</v>
      </c>
    </row>
    <row r="9" ht="13" customHeight="true" spans="1:10">
      <c r="A9" s="5">
        <v>7</v>
      </c>
      <c r="B9" s="6"/>
      <c r="C9" s="5"/>
      <c r="D9" s="5"/>
      <c r="E9" s="9" t="s">
        <v>25</v>
      </c>
      <c r="F9" s="10" t="s">
        <v>26</v>
      </c>
      <c r="G9" s="11">
        <v>87.24</v>
      </c>
      <c r="H9" s="11">
        <v>80.62</v>
      </c>
      <c r="I9" s="11">
        <f t="shared" si="0"/>
        <v>84.592</v>
      </c>
      <c r="J9" s="13">
        <v>7</v>
      </c>
    </row>
    <row r="10" ht="13" customHeight="true" spans="1:10">
      <c r="A10" s="5">
        <v>8</v>
      </c>
      <c r="B10" s="6"/>
      <c r="C10" s="5"/>
      <c r="D10" s="5"/>
      <c r="E10" s="9" t="s">
        <v>27</v>
      </c>
      <c r="F10" s="10" t="s">
        <v>28</v>
      </c>
      <c r="G10" s="11">
        <v>86.42</v>
      </c>
      <c r="H10" s="11">
        <v>78.04</v>
      </c>
      <c r="I10" s="11">
        <f t="shared" si="0"/>
        <v>83.068</v>
      </c>
      <c r="J10" s="13">
        <v>8</v>
      </c>
    </row>
    <row r="11" ht="13" customHeight="true" spans="1:10">
      <c r="A11" s="5">
        <v>9</v>
      </c>
      <c r="B11" s="6"/>
      <c r="C11" s="5"/>
      <c r="D11" s="5"/>
      <c r="E11" s="9" t="s">
        <v>29</v>
      </c>
      <c r="F11" s="10" t="s">
        <v>30</v>
      </c>
      <c r="G11" s="11">
        <v>85.5</v>
      </c>
      <c r="H11" s="11">
        <v>79.34</v>
      </c>
      <c r="I11" s="11">
        <f t="shared" si="0"/>
        <v>83.036</v>
      </c>
      <c r="J11" s="13">
        <v>9</v>
      </c>
    </row>
    <row r="12" ht="13" customHeight="true" spans="1:10">
      <c r="A12" s="5">
        <v>10</v>
      </c>
      <c r="B12" s="6"/>
      <c r="C12" s="5"/>
      <c r="D12" s="5"/>
      <c r="E12" s="9" t="s">
        <v>31</v>
      </c>
      <c r="F12" s="10" t="s">
        <v>32</v>
      </c>
      <c r="G12" s="11">
        <v>85.54</v>
      </c>
      <c r="H12" s="11">
        <v>78.96</v>
      </c>
      <c r="I12" s="11">
        <f t="shared" si="0"/>
        <v>82.908</v>
      </c>
      <c r="J12" s="13">
        <v>10</v>
      </c>
    </row>
    <row r="13" ht="13" customHeight="true" spans="1:10">
      <c r="A13" s="5">
        <v>11</v>
      </c>
      <c r="B13" s="6"/>
      <c r="C13" s="5"/>
      <c r="D13" s="5"/>
      <c r="E13" s="9" t="s">
        <v>33</v>
      </c>
      <c r="F13" s="10" t="s">
        <v>34</v>
      </c>
      <c r="G13" s="11">
        <v>84.87</v>
      </c>
      <c r="H13" s="11">
        <v>78.4</v>
      </c>
      <c r="I13" s="11">
        <f t="shared" si="0"/>
        <v>82.282</v>
      </c>
      <c r="J13" s="13">
        <v>11</v>
      </c>
    </row>
    <row r="14" ht="13" customHeight="true" spans="1:10">
      <c r="A14" s="5">
        <v>12</v>
      </c>
      <c r="B14" s="6"/>
      <c r="C14" s="5"/>
      <c r="D14" s="5"/>
      <c r="E14" s="9" t="s">
        <v>35</v>
      </c>
      <c r="F14" s="10" t="s">
        <v>36</v>
      </c>
      <c r="G14" s="11">
        <v>83.23</v>
      </c>
      <c r="H14" s="11">
        <v>80.02</v>
      </c>
      <c r="I14" s="11">
        <f t="shared" si="0"/>
        <v>81.946</v>
      </c>
      <c r="J14" s="13">
        <v>12</v>
      </c>
    </row>
    <row r="15" ht="13" customHeight="true" spans="1:10">
      <c r="A15" s="5">
        <v>13</v>
      </c>
      <c r="B15" s="6"/>
      <c r="C15" s="5"/>
      <c r="D15" s="5"/>
      <c r="E15" s="9" t="s">
        <v>37</v>
      </c>
      <c r="F15" s="10" t="s">
        <v>38</v>
      </c>
      <c r="G15" s="11">
        <v>84.67</v>
      </c>
      <c r="H15" s="11">
        <v>77.82</v>
      </c>
      <c r="I15" s="11">
        <f t="shared" si="0"/>
        <v>81.93</v>
      </c>
      <c r="J15" s="13">
        <v>13</v>
      </c>
    </row>
    <row r="16" ht="13" customHeight="true" spans="1:10">
      <c r="A16" s="5">
        <v>14</v>
      </c>
      <c r="B16" s="6"/>
      <c r="C16" s="5"/>
      <c r="D16" s="5"/>
      <c r="E16" s="9" t="s">
        <v>39</v>
      </c>
      <c r="F16" s="10" t="s">
        <v>40</v>
      </c>
      <c r="G16" s="11">
        <v>82.31</v>
      </c>
      <c r="H16" s="11">
        <v>80.04</v>
      </c>
      <c r="I16" s="11">
        <f t="shared" si="0"/>
        <v>81.402</v>
      </c>
      <c r="J16" s="13">
        <v>14</v>
      </c>
    </row>
    <row r="17" ht="13" customHeight="true" spans="1:10">
      <c r="A17" s="5">
        <v>15</v>
      </c>
      <c r="B17" s="6"/>
      <c r="C17" s="5"/>
      <c r="D17" s="5"/>
      <c r="E17" s="9" t="s">
        <v>41</v>
      </c>
      <c r="F17" s="10" t="s">
        <v>42</v>
      </c>
      <c r="G17" s="11">
        <v>81.84</v>
      </c>
      <c r="H17" s="11">
        <v>79.06</v>
      </c>
      <c r="I17" s="11">
        <f t="shared" si="0"/>
        <v>80.728</v>
      </c>
      <c r="J17" s="13">
        <v>15</v>
      </c>
    </row>
    <row r="18" ht="13" customHeight="true" spans="1:10">
      <c r="A18" s="5">
        <v>16</v>
      </c>
      <c r="B18" s="6"/>
      <c r="C18" s="5"/>
      <c r="D18" s="5"/>
      <c r="E18" s="9" t="s">
        <v>43</v>
      </c>
      <c r="F18" s="10" t="s">
        <v>44</v>
      </c>
      <c r="G18" s="11">
        <v>81.87</v>
      </c>
      <c r="H18" s="11">
        <v>78.02</v>
      </c>
      <c r="I18" s="11">
        <f t="shared" si="0"/>
        <v>80.33</v>
      </c>
      <c r="J18" s="13">
        <v>16</v>
      </c>
    </row>
    <row r="19" ht="13" customHeight="true" spans="1:10">
      <c r="A19" s="5">
        <v>17</v>
      </c>
      <c r="B19" s="6"/>
      <c r="C19" s="5"/>
      <c r="D19" s="5"/>
      <c r="E19" s="9" t="s">
        <v>45</v>
      </c>
      <c r="F19" s="10" t="s">
        <v>46</v>
      </c>
      <c r="G19" s="11">
        <v>84.99</v>
      </c>
      <c r="H19" s="11" t="s">
        <v>47</v>
      </c>
      <c r="I19" s="11">
        <f>G19*0.6</f>
        <v>50.994</v>
      </c>
      <c r="J19" s="13">
        <v>17</v>
      </c>
    </row>
    <row r="20" ht="13" customHeight="true" spans="1:10">
      <c r="A20" s="5">
        <v>18</v>
      </c>
      <c r="B20" s="6"/>
      <c r="C20" s="5"/>
      <c r="D20" s="5"/>
      <c r="E20" s="9" t="s">
        <v>48</v>
      </c>
      <c r="F20" s="10" t="s">
        <v>49</v>
      </c>
      <c r="G20" s="11">
        <v>82.16</v>
      </c>
      <c r="H20" s="11" t="s">
        <v>47</v>
      </c>
      <c r="I20" s="11">
        <f>G20*0.6</f>
        <v>49.296</v>
      </c>
      <c r="J20" s="13">
        <v>18</v>
      </c>
    </row>
    <row r="21" ht="13" customHeight="true" spans="1:10">
      <c r="A21" s="5">
        <v>19</v>
      </c>
      <c r="B21" s="6"/>
      <c r="C21" s="5" t="s">
        <v>50</v>
      </c>
      <c r="D21" s="5">
        <v>5</v>
      </c>
      <c r="E21" s="9" t="s">
        <v>51</v>
      </c>
      <c r="F21" s="10" t="s">
        <v>52</v>
      </c>
      <c r="G21" s="11">
        <v>93.35</v>
      </c>
      <c r="H21" s="11">
        <v>80.84</v>
      </c>
      <c r="I21" s="11">
        <f t="shared" ref="I3:I50" si="1">G21*0.6+H21*0.4</f>
        <v>88.346</v>
      </c>
      <c r="J21" s="13">
        <v>1</v>
      </c>
    </row>
    <row r="22" ht="13" customHeight="true" spans="1:10">
      <c r="A22" s="5">
        <v>20</v>
      </c>
      <c r="B22" s="6"/>
      <c r="C22" s="5"/>
      <c r="D22" s="5"/>
      <c r="E22" s="9" t="s">
        <v>53</v>
      </c>
      <c r="F22" s="10" t="s">
        <v>54</v>
      </c>
      <c r="G22" s="11">
        <v>93.58</v>
      </c>
      <c r="H22" s="11">
        <v>79.84</v>
      </c>
      <c r="I22" s="11">
        <f t="shared" si="1"/>
        <v>88.084</v>
      </c>
      <c r="J22" s="13">
        <v>2</v>
      </c>
    </row>
    <row r="23" ht="13" customHeight="true" spans="1:10">
      <c r="A23" s="5">
        <v>21</v>
      </c>
      <c r="B23" s="6"/>
      <c r="C23" s="5"/>
      <c r="D23" s="5"/>
      <c r="E23" s="9" t="s">
        <v>55</v>
      </c>
      <c r="F23" s="10" t="s">
        <v>56</v>
      </c>
      <c r="G23" s="11">
        <v>93.61</v>
      </c>
      <c r="H23" s="11">
        <v>79.44</v>
      </c>
      <c r="I23" s="11">
        <f t="shared" si="1"/>
        <v>87.942</v>
      </c>
      <c r="J23" s="13">
        <v>3</v>
      </c>
    </row>
    <row r="24" ht="13" customHeight="true" spans="1:10">
      <c r="A24" s="5">
        <v>22</v>
      </c>
      <c r="B24" s="6"/>
      <c r="C24" s="5"/>
      <c r="D24" s="5"/>
      <c r="E24" s="9" t="s">
        <v>57</v>
      </c>
      <c r="F24" s="10" t="s">
        <v>58</v>
      </c>
      <c r="G24" s="11">
        <v>91.21</v>
      </c>
      <c r="H24" s="11">
        <v>82.02</v>
      </c>
      <c r="I24" s="11">
        <f t="shared" si="1"/>
        <v>87.534</v>
      </c>
      <c r="J24" s="13">
        <v>4</v>
      </c>
    </row>
    <row r="25" ht="13" customHeight="true" spans="1:10">
      <c r="A25" s="5">
        <v>23</v>
      </c>
      <c r="B25" s="6"/>
      <c r="C25" s="5"/>
      <c r="D25" s="5"/>
      <c r="E25" s="9" t="s">
        <v>59</v>
      </c>
      <c r="F25" s="10" t="s">
        <v>60</v>
      </c>
      <c r="G25" s="11">
        <v>92.97</v>
      </c>
      <c r="H25" s="11">
        <v>78.94</v>
      </c>
      <c r="I25" s="11">
        <f t="shared" si="1"/>
        <v>87.358</v>
      </c>
      <c r="J25" s="13">
        <v>5</v>
      </c>
    </row>
    <row r="26" ht="13" customHeight="true" spans="1:10">
      <c r="A26" s="5">
        <v>24</v>
      </c>
      <c r="B26" s="6"/>
      <c r="C26" s="5"/>
      <c r="D26" s="5"/>
      <c r="E26" s="9" t="s">
        <v>61</v>
      </c>
      <c r="F26" s="10" t="s">
        <v>62</v>
      </c>
      <c r="G26" s="11">
        <v>90.05</v>
      </c>
      <c r="H26" s="11">
        <v>80.84</v>
      </c>
      <c r="I26" s="11">
        <f t="shared" si="1"/>
        <v>86.366</v>
      </c>
      <c r="J26" s="13">
        <v>6</v>
      </c>
    </row>
    <row r="27" ht="13" customHeight="true" spans="1:10">
      <c r="A27" s="5">
        <v>25</v>
      </c>
      <c r="B27" s="6"/>
      <c r="C27" s="5"/>
      <c r="D27" s="5"/>
      <c r="E27" s="9" t="s">
        <v>63</v>
      </c>
      <c r="F27" s="10" t="s">
        <v>64</v>
      </c>
      <c r="G27" s="11">
        <v>89.17</v>
      </c>
      <c r="H27" s="11">
        <v>81.7</v>
      </c>
      <c r="I27" s="11">
        <f t="shared" si="1"/>
        <v>86.182</v>
      </c>
      <c r="J27" s="13">
        <v>7</v>
      </c>
    </row>
    <row r="28" ht="13" customHeight="true" spans="1:10">
      <c r="A28" s="5">
        <v>26</v>
      </c>
      <c r="B28" s="6"/>
      <c r="C28" s="5"/>
      <c r="D28" s="5"/>
      <c r="E28" s="9" t="s">
        <v>65</v>
      </c>
      <c r="F28" s="10" t="s">
        <v>66</v>
      </c>
      <c r="G28" s="11">
        <v>90.91</v>
      </c>
      <c r="H28" s="11">
        <v>78.86</v>
      </c>
      <c r="I28" s="11">
        <f t="shared" si="1"/>
        <v>86.09</v>
      </c>
      <c r="J28" s="13">
        <v>8</v>
      </c>
    </row>
    <row r="29" ht="13" customHeight="true" spans="1:10">
      <c r="A29" s="5">
        <v>27</v>
      </c>
      <c r="B29" s="6"/>
      <c r="C29" s="5"/>
      <c r="D29" s="5"/>
      <c r="E29" s="9" t="s">
        <v>67</v>
      </c>
      <c r="F29" s="10" t="s">
        <v>68</v>
      </c>
      <c r="G29" s="11">
        <v>89.39</v>
      </c>
      <c r="H29" s="11">
        <v>80.74</v>
      </c>
      <c r="I29" s="11">
        <f t="shared" si="1"/>
        <v>85.93</v>
      </c>
      <c r="J29" s="13">
        <v>9</v>
      </c>
    </row>
    <row r="30" ht="13" customHeight="true" spans="1:10">
      <c r="A30" s="5">
        <v>28</v>
      </c>
      <c r="B30" s="6"/>
      <c r="C30" s="5"/>
      <c r="D30" s="5"/>
      <c r="E30" s="9" t="s">
        <v>69</v>
      </c>
      <c r="F30" s="10" t="s">
        <v>70</v>
      </c>
      <c r="G30" s="11">
        <v>89.47</v>
      </c>
      <c r="H30" s="11">
        <v>78.9</v>
      </c>
      <c r="I30" s="11">
        <f t="shared" si="1"/>
        <v>85.242</v>
      </c>
      <c r="J30" s="13">
        <v>10</v>
      </c>
    </row>
    <row r="31" ht="13" customHeight="true" spans="1:10">
      <c r="A31" s="5">
        <v>29</v>
      </c>
      <c r="B31" s="6"/>
      <c r="C31" s="5"/>
      <c r="D31" s="5"/>
      <c r="E31" s="9" t="s">
        <v>71</v>
      </c>
      <c r="F31" s="10" t="s">
        <v>72</v>
      </c>
      <c r="G31" s="11">
        <v>87.84</v>
      </c>
      <c r="H31" s="11">
        <v>80.66</v>
      </c>
      <c r="I31" s="11">
        <f t="shared" si="1"/>
        <v>84.968</v>
      </c>
      <c r="J31" s="13">
        <v>11</v>
      </c>
    </row>
    <row r="32" ht="13" customHeight="true" spans="1:10">
      <c r="A32" s="5">
        <v>30</v>
      </c>
      <c r="B32" s="6"/>
      <c r="C32" s="5"/>
      <c r="D32" s="5"/>
      <c r="E32" s="9" t="s">
        <v>73</v>
      </c>
      <c r="F32" s="10" t="s">
        <v>74</v>
      </c>
      <c r="G32" s="11">
        <v>88.58</v>
      </c>
      <c r="H32" s="11">
        <v>78.94</v>
      </c>
      <c r="I32" s="11">
        <f t="shared" si="1"/>
        <v>84.724</v>
      </c>
      <c r="J32" s="13">
        <v>12</v>
      </c>
    </row>
    <row r="33" ht="13" customHeight="true" spans="1:10">
      <c r="A33" s="5">
        <v>31</v>
      </c>
      <c r="B33" s="6"/>
      <c r="C33" s="5"/>
      <c r="D33" s="5"/>
      <c r="E33" s="9" t="s">
        <v>75</v>
      </c>
      <c r="F33" s="10" t="s">
        <v>76</v>
      </c>
      <c r="G33" s="11">
        <v>87.26</v>
      </c>
      <c r="H33" s="11">
        <v>79.16</v>
      </c>
      <c r="I33" s="11">
        <f t="shared" si="1"/>
        <v>84.02</v>
      </c>
      <c r="J33" s="13">
        <v>13</v>
      </c>
    </row>
    <row r="34" ht="13" customHeight="true" spans="1:10">
      <c r="A34" s="5">
        <v>32</v>
      </c>
      <c r="B34" s="6"/>
      <c r="C34" s="5"/>
      <c r="D34" s="5"/>
      <c r="E34" s="9" t="s">
        <v>77</v>
      </c>
      <c r="F34" s="10" t="s">
        <v>78</v>
      </c>
      <c r="G34" s="11">
        <v>89.13</v>
      </c>
      <c r="H34" s="11" t="s">
        <v>47</v>
      </c>
      <c r="I34" s="11">
        <f>G34*0.6</f>
        <v>53.478</v>
      </c>
      <c r="J34" s="13">
        <v>14</v>
      </c>
    </row>
    <row r="35" ht="13" customHeight="true" spans="1:10">
      <c r="A35" s="5">
        <v>33</v>
      </c>
      <c r="B35" s="6"/>
      <c r="C35" s="5"/>
      <c r="D35" s="5"/>
      <c r="E35" s="9" t="s">
        <v>79</v>
      </c>
      <c r="F35" s="10" t="s">
        <v>80</v>
      </c>
      <c r="G35" s="11">
        <v>87.6</v>
      </c>
      <c r="H35" s="11" t="s">
        <v>47</v>
      </c>
      <c r="I35" s="11">
        <f>G35*0.6</f>
        <v>52.56</v>
      </c>
      <c r="J35" s="13">
        <v>15</v>
      </c>
    </row>
    <row r="36" ht="13" customHeight="true" spans="1:10">
      <c r="A36" s="5">
        <v>34</v>
      </c>
      <c r="B36" s="6"/>
      <c r="C36" s="5" t="s">
        <v>81</v>
      </c>
      <c r="D36" s="5">
        <v>5</v>
      </c>
      <c r="E36" s="9" t="s">
        <v>82</v>
      </c>
      <c r="F36" s="10" t="s">
        <v>83</v>
      </c>
      <c r="G36" s="11">
        <v>92.39</v>
      </c>
      <c r="H36" s="11">
        <v>80.54</v>
      </c>
      <c r="I36" s="11">
        <f t="shared" si="1"/>
        <v>87.65</v>
      </c>
      <c r="J36" s="13">
        <v>1</v>
      </c>
    </row>
    <row r="37" ht="13" customHeight="true" spans="1:10">
      <c r="A37" s="5">
        <v>35</v>
      </c>
      <c r="B37" s="6"/>
      <c r="C37" s="5"/>
      <c r="D37" s="5"/>
      <c r="E37" s="9" t="s">
        <v>84</v>
      </c>
      <c r="F37" s="10" t="s">
        <v>85</v>
      </c>
      <c r="G37" s="11">
        <v>92.44</v>
      </c>
      <c r="H37" s="11">
        <v>80.44</v>
      </c>
      <c r="I37" s="11">
        <f t="shared" si="1"/>
        <v>87.64</v>
      </c>
      <c r="J37" s="13">
        <v>2</v>
      </c>
    </row>
    <row r="38" ht="13" customHeight="true" spans="1:10">
      <c r="A38" s="5">
        <v>36</v>
      </c>
      <c r="B38" s="6"/>
      <c r="C38" s="5"/>
      <c r="D38" s="5"/>
      <c r="E38" s="9" t="s">
        <v>86</v>
      </c>
      <c r="F38" s="10" t="s">
        <v>87</v>
      </c>
      <c r="G38" s="11">
        <v>91.3</v>
      </c>
      <c r="H38" s="11">
        <v>81.92</v>
      </c>
      <c r="I38" s="11">
        <f t="shared" si="1"/>
        <v>87.548</v>
      </c>
      <c r="J38" s="13">
        <v>3</v>
      </c>
    </row>
    <row r="39" ht="13" customHeight="true" spans="1:10">
      <c r="A39" s="5">
        <v>37</v>
      </c>
      <c r="B39" s="6"/>
      <c r="C39" s="5"/>
      <c r="D39" s="5"/>
      <c r="E39" s="9" t="s">
        <v>88</v>
      </c>
      <c r="F39" s="10" t="s">
        <v>89</v>
      </c>
      <c r="G39" s="11">
        <v>91.97</v>
      </c>
      <c r="H39" s="11">
        <v>80.62</v>
      </c>
      <c r="I39" s="11">
        <f t="shared" si="1"/>
        <v>87.43</v>
      </c>
      <c r="J39" s="13">
        <v>4</v>
      </c>
    </row>
    <row r="40" ht="13" customHeight="true" spans="1:10">
      <c r="A40" s="5">
        <v>38</v>
      </c>
      <c r="B40" s="6"/>
      <c r="C40" s="5"/>
      <c r="D40" s="5"/>
      <c r="E40" s="9" t="s">
        <v>90</v>
      </c>
      <c r="F40" s="10" t="s">
        <v>91</v>
      </c>
      <c r="G40" s="11">
        <v>90.09</v>
      </c>
      <c r="H40" s="11">
        <v>81.9</v>
      </c>
      <c r="I40" s="11">
        <f t="shared" si="1"/>
        <v>86.814</v>
      </c>
      <c r="J40" s="13">
        <v>5</v>
      </c>
    </row>
    <row r="41" ht="13" customHeight="true" spans="1:10">
      <c r="A41" s="5">
        <v>39</v>
      </c>
      <c r="B41" s="6"/>
      <c r="C41" s="5"/>
      <c r="D41" s="5"/>
      <c r="E41" s="9" t="s">
        <v>92</v>
      </c>
      <c r="F41" s="10" t="s">
        <v>93</v>
      </c>
      <c r="G41" s="11">
        <v>88.42</v>
      </c>
      <c r="H41" s="11">
        <v>81.54</v>
      </c>
      <c r="I41" s="11">
        <f t="shared" si="1"/>
        <v>85.668</v>
      </c>
      <c r="J41" s="13">
        <v>6</v>
      </c>
    </row>
    <row r="42" ht="13" customHeight="true" spans="1:10">
      <c r="A42" s="5">
        <v>40</v>
      </c>
      <c r="B42" s="6"/>
      <c r="C42" s="5"/>
      <c r="D42" s="5"/>
      <c r="E42" s="9" t="s">
        <v>94</v>
      </c>
      <c r="F42" s="10" t="s">
        <v>95</v>
      </c>
      <c r="G42" s="11">
        <v>88.31</v>
      </c>
      <c r="H42" s="11">
        <v>81.64</v>
      </c>
      <c r="I42" s="11">
        <f t="shared" si="1"/>
        <v>85.642</v>
      </c>
      <c r="J42" s="13">
        <v>7</v>
      </c>
    </row>
    <row r="43" ht="13" customHeight="true" spans="1:10">
      <c r="A43" s="5">
        <v>41</v>
      </c>
      <c r="B43" s="6"/>
      <c r="C43" s="5"/>
      <c r="D43" s="5"/>
      <c r="E43" s="9" t="s">
        <v>96</v>
      </c>
      <c r="F43" s="10" t="s">
        <v>97</v>
      </c>
      <c r="G43" s="11">
        <v>87.7</v>
      </c>
      <c r="H43" s="11">
        <v>81.06</v>
      </c>
      <c r="I43" s="11">
        <f t="shared" si="1"/>
        <v>85.044</v>
      </c>
      <c r="J43" s="13">
        <v>8</v>
      </c>
    </row>
    <row r="44" ht="13" customHeight="true" spans="1:10">
      <c r="A44" s="5">
        <v>42</v>
      </c>
      <c r="B44" s="6"/>
      <c r="C44" s="5"/>
      <c r="D44" s="5"/>
      <c r="E44" s="9" t="s">
        <v>98</v>
      </c>
      <c r="F44" s="10" t="s">
        <v>99</v>
      </c>
      <c r="G44" s="11">
        <v>89.55</v>
      </c>
      <c r="H44" s="11">
        <v>77.9</v>
      </c>
      <c r="I44" s="11">
        <f t="shared" si="1"/>
        <v>84.89</v>
      </c>
      <c r="J44" s="13">
        <v>9</v>
      </c>
    </row>
    <row r="45" ht="13" customHeight="true" spans="1:10">
      <c r="A45" s="5">
        <v>43</v>
      </c>
      <c r="B45" s="6"/>
      <c r="C45" s="5"/>
      <c r="D45" s="5"/>
      <c r="E45" s="9" t="s">
        <v>100</v>
      </c>
      <c r="F45" s="10" t="s">
        <v>101</v>
      </c>
      <c r="G45" s="11">
        <v>87.65</v>
      </c>
      <c r="H45" s="11">
        <v>80.58</v>
      </c>
      <c r="I45" s="11">
        <f t="shared" si="1"/>
        <v>84.822</v>
      </c>
      <c r="J45" s="13">
        <v>10</v>
      </c>
    </row>
    <row r="46" ht="13" customHeight="true" spans="1:10">
      <c r="A46" s="5">
        <v>44</v>
      </c>
      <c r="B46" s="6"/>
      <c r="C46" s="5"/>
      <c r="D46" s="5"/>
      <c r="E46" s="9" t="s">
        <v>102</v>
      </c>
      <c r="F46" s="10" t="s">
        <v>103</v>
      </c>
      <c r="G46" s="11">
        <v>87.9</v>
      </c>
      <c r="H46" s="11">
        <v>79.88</v>
      </c>
      <c r="I46" s="11">
        <f t="shared" si="1"/>
        <v>84.692</v>
      </c>
      <c r="J46" s="13">
        <v>11</v>
      </c>
    </row>
    <row r="47" ht="13" customHeight="true" spans="1:10">
      <c r="A47" s="5">
        <v>45</v>
      </c>
      <c r="B47" s="6"/>
      <c r="C47" s="5"/>
      <c r="D47" s="5"/>
      <c r="E47" s="9" t="s">
        <v>104</v>
      </c>
      <c r="F47" s="10" t="s">
        <v>105</v>
      </c>
      <c r="G47" s="11">
        <v>87.88</v>
      </c>
      <c r="H47" s="11">
        <v>78.52</v>
      </c>
      <c r="I47" s="11">
        <f t="shared" si="1"/>
        <v>84.136</v>
      </c>
      <c r="J47" s="13">
        <v>12</v>
      </c>
    </row>
    <row r="48" ht="13" customHeight="true" spans="1:10">
      <c r="A48" s="5">
        <v>46</v>
      </c>
      <c r="B48" s="6"/>
      <c r="C48" s="5"/>
      <c r="D48" s="5"/>
      <c r="E48" s="9" t="s">
        <v>106</v>
      </c>
      <c r="F48" s="10" t="s">
        <v>107</v>
      </c>
      <c r="G48" s="11">
        <v>86.43</v>
      </c>
      <c r="H48" s="11">
        <v>79.26</v>
      </c>
      <c r="I48" s="11">
        <f t="shared" si="1"/>
        <v>83.562</v>
      </c>
      <c r="J48" s="13">
        <v>13</v>
      </c>
    </row>
    <row r="49" ht="13" customHeight="true" spans="1:10">
      <c r="A49" s="5">
        <v>47</v>
      </c>
      <c r="B49" s="6"/>
      <c r="C49" s="5"/>
      <c r="D49" s="5"/>
      <c r="E49" s="9" t="s">
        <v>108</v>
      </c>
      <c r="F49" s="10" t="s">
        <v>109</v>
      </c>
      <c r="G49" s="11">
        <v>87</v>
      </c>
      <c r="H49" s="11" t="s">
        <v>47</v>
      </c>
      <c r="I49" s="11">
        <f>G49*0.6</f>
        <v>52.2</v>
      </c>
      <c r="J49" s="13">
        <v>14</v>
      </c>
    </row>
    <row r="50" ht="13" customHeight="true" spans="1:10">
      <c r="A50" s="5">
        <v>48</v>
      </c>
      <c r="B50" s="6"/>
      <c r="C50" s="5"/>
      <c r="D50" s="5"/>
      <c r="E50" s="9" t="s">
        <v>110</v>
      </c>
      <c r="F50" s="10" t="s">
        <v>111</v>
      </c>
      <c r="G50" s="11">
        <v>86.59</v>
      </c>
      <c r="H50" s="11" t="s">
        <v>47</v>
      </c>
      <c r="I50" s="11">
        <f>G50*0.6</f>
        <v>51.954</v>
      </c>
      <c r="J50" s="13">
        <v>15</v>
      </c>
    </row>
    <row r="51" spans="1:10">
      <c r="A51" s="7"/>
      <c r="B51" s="7"/>
      <c r="C51" s="8"/>
      <c r="D51" s="8"/>
      <c r="E51" s="7"/>
      <c r="F51" s="7"/>
      <c r="G51" s="7"/>
      <c r="H51" s="7"/>
      <c r="I51" s="7"/>
      <c r="J51" s="7"/>
    </row>
  </sheetData>
  <autoFilter ref="A2:N50">
    <extLst/>
  </autoFilter>
  <sortState ref="A3:L50">
    <sortCondition ref="C3:C50"/>
    <sortCondition ref="I3:I50" descending="true"/>
  </sortState>
  <mergeCells count="8">
    <mergeCell ref="A1:J1"/>
    <mergeCell ref="B3:B50"/>
    <mergeCell ref="C3:C20"/>
    <mergeCell ref="C21:C35"/>
    <mergeCell ref="C36:C50"/>
    <mergeCell ref="D3:D20"/>
    <mergeCell ref="D21:D35"/>
    <mergeCell ref="D36:D50"/>
  </mergeCells>
  <conditionalFormatting sqref="G37:G50 I2 G2 I37:I50">
    <cfRule type="duplicateValues" dxfId="0" priority="1"/>
  </conditionalFormatting>
  <printOptions horizontalCentered="true"/>
  <pageMargins left="0.393055555555556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2025-03-31T11:30:00Z</dcterms:created>
  <dcterms:modified xsi:type="dcterms:W3CDTF">2025-04-19T17:53:38Z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FD7847BF3C97425FBD98651710347C25_13</vt:lpwstr>
  </property>
  <property fmtid="{D5CDD505-2E9C-101B-9397-08002B2CF9AE}" pid="3" name="KSOReadingLayout">
    <vt:bool>true</vt:bool>
  </property>
  <property fmtid="{D5CDD505-2E9C-101B-9397-08002B2CF9AE}" pid="4" name="KSOProductBuildVer">
    <vt:lpwstr>2052-11.8.2.10125</vt:lpwstr>
  </property>
</Properties>
</file>