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firstSheet="9" activeTab="9"/>
  </bookViews>
  <sheets>
    <sheet name="部门公开表1-2019年部门收支总表" sheetId="1" r:id="rId1"/>
    <sheet name="部门公开表2-2019年部门收入总表" sheetId="2" r:id="rId2"/>
    <sheet name="部门公开表3-2019年部门支出总表" sheetId="3" r:id="rId3"/>
    <sheet name="部门公开表4-2019年财政拨款收支总表" sheetId="4" r:id="rId4"/>
    <sheet name="部门公开表5-2019年一般公共预算支出情况表" sheetId="5" r:id="rId5"/>
    <sheet name="部门公开表6-2019年一般公共预算基本支出分经济科目表" sheetId="6" r:id="rId6"/>
    <sheet name="部门公开表7-2019年政府性基金收入预算" sheetId="7" r:id="rId7"/>
    <sheet name="部门公开表8-2019年政府性基金支出预算表" sheetId="8" r:id="rId8"/>
    <sheet name="部门公开表9-部门预算单位‘三公’经费预算表" sheetId="9" r:id="rId9"/>
    <sheet name="部门公开表10-2019年机关运行经费预算财政拨款情况统计表" sheetId="10" r:id="rId10"/>
  </sheets>
  <definedNames>
    <definedName name="_xlnm.Print_Area" localSheetId="1">#N/A</definedName>
    <definedName name="_xlnm.Print_Titles" localSheetId="1">#N/A</definedName>
    <definedName name="_xlnm.Print_Area" localSheetId="2">#N/A</definedName>
    <definedName name="_xlnm.Print_Titles" localSheetId="2">#N/A</definedName>
    <definedName name="_xlnm.Print_Titles" localSheetId="0">#N/A</definedName>
    <definedName name="_xlnm.Print_Area" localSheetId="0">#N/A</definedName>
    <definedName name="_xlnm.Print_Area" localSheetId="4">#N/A</definedName>
    <definedName name="_xlnm.Print_Titles" localSheetId="4">#N/A</definedName>
    <definedName name="_xlnm.Print_Titles" localSheetId="5">#N/A</definedName>
    <definedName name="_xlnm.Print_Area" localSheetId="5">#N/A</definedName>
    <definedName name="_xlnm.Print_Titles" localSheetId="7">#N/A</definedName>
    <definedName name="_xlnm.Print_Area" localSheetId="7">#N/A</definedName>
    <definedName name="_xlnm.Print_Titles" localSheetId="3">#N/A</definedName>
    <definedName name="_xlnm.Print_Area" localSheetId="3">#N/A</definedName>
    <definedName name="_xlnm.Print_Titles" localSheetId="6">#N/A</definedName>
    <definedName name="_xlnm.Print_Area" localSheetId="6">#N/A</definedName>
    <definedName name="_xlnm.Print_Titles" localSheetId="9">#N/A</definedName>
    <definedName name="_xlnm.Print_Area" localSheetId="9">#N/A</definedName>
    <definedName name="_xlnm.Print_Area" localSheetId="8">0</definedName>
  </definedNames>
  <calcPr calcId="144525"/>
</workbook>
</file>

<file path=xl/sharedStrings.xml><?xml version="1.0" encoding="utf-8"?>
<sst xmlns="http://schemas.openxmlformats.org/spreadsheetml/2006/main" count="531" uniqueCount="281">
  <si>
    <t>部门公开表1</t>
  </si>
  <si>
    <t>霍州市民政局2019年预算收支总表</t>
  </si>
  <si>
    <t>单位：元</t>
  </si>
  <si>
    <t>收入</t>
  </si>
  <si>
    <t>支出</t>
  </si>
  <si>
    <t>项目</t>
  </si>
  <si>
    <t>2019预算数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</si>
  <si>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</si>
  <si>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</si>
  <si>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</si>
  <si>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</si>
  <si>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</si>
  <si>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</si>
  <si>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公共安全支出</t>
  </si>
  <si>
    <t>教育支出</t>
  </si>
  <si>
    <t>科学技术支出</t>
  </si>
  <si>
    <t>文化体育与传媒支出</t>
  </si>
  <si>
    <t>社会保障和就业支出</t>
  </si>
  <si>
    <t>社会保险基金支出</t>
  </si>
  <si>
    <t>医疗卫生与计划生育支出</t>
  </si>
  <si>
    <t>节能环保支出</t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</si>
  <si>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</si>
  <si>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</si>
  <si>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</si>
  <si>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</si>
  <si>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</si>
  <si>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</si>
  <si>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援助其他地区支出</t>
  </si>
  <si>
    <t>国土海洋气象等支出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</si>
  <si>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</si>
  <si>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</si>
  <si>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</si>
  <si>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</si>
  <si>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</si>
  <si>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</si>
  <si>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</si>
  <si>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</si>
  <si>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</si>
  <si>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</si>
  <si>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</si>
  <si>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</si>
  <si>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部门公开表2</t>
  </si>
  <si>
    <t>霍州市民政局2019年预算收入总表</t>
  </si>
  <si>
    <t>单位编码</t>
  </si>
  <si>
    <t>单位名称(科目)</t>
  </si>
  <si>
    <t>总计</t>
  </si>
  <si>
    <t>收入情况</t>
  </si>
  <si>
    <t>财政拨款（补助）</t>
  </si>
  <si>
    <t>纳入预算管理的非税收入拨款</t>
  </si>
  <si>
    <t>政府性基金拨款</t>
  </si>
  <si>
    <t>财政专户管理的非税收入拨款</t>
  </si>
  <si>
    <t>其他收入</t>
  </si>
  <si>
    <t>预算管理的行政性收费拨款</t>
  </si>
  <si>
    <t>罚没收入拨款</t>
  </si>
  <si>
    <t>专项收入拨款</t>
  </si>
  <si>
    <t>国有资源（资产）有偿使用收入</t>
  </si>
  <si>
    <t>**</t>
  </si>
  <si>
    <t>502</t>
  </si>
  <si>
    <t>霍州市民政局</t>
  </si>
  <si>
    <t xml:space="preserve">  502001</t>
  </si>
  <si>
    <t xml:space="preserve">  霍州市民政局</t>
  </si>
  <si>
    <t xml:space="preserve">    502001011</t>
  </si>
  <si>
    <t xml:space="preserve">    霍州市民政局</t>
  </si>
  <si>
    <t xml:space="preserve">      2080201</t>
  </si>
  <si>
    <t xml:space="preserve">      行政运行（民政管理事务）</t>
  </si>
  <si>
    <t xml:space="preserve">      2080208</t>
  </si>
  <si>
    <t xml:space="preserve">      基层政权和社区建设</t>
  </si>
  <si>
    <t xml:space="preserve">      2080299</t>
  </si>
  <si>
    <t xml:space="preserve">      其他民政管理事务支出</t>
  </si>
  <si>
    <t xml:space="preserve">      2080501</t>
  </si>
  <si>
    <t xml:space="preserve">      归口管理的行政单位离退休</t>
  </si>
  <si>
    <t xml:space="preserve">      2080505</t>
  </si>
  <si>
    <t xml:space="preserve">      机关事业单位基本养老保险缴费支出</t>
  </si>
  <si>
    <t xml:space="preserve">      2080804</t>
  </si>
  <si>
    <t xml:space="preserve">      优抚事业单位支出</t>
  </si>
  <si>
    <t xml:space="preserve">      2080805</t>
  </si>
  <si>
    <t xml:space="preserve">      义务兵优待</t>
  </si>
  <si>
    <t xml:space="preserve">      2080899</t>
  </si>
  <si>
    <t xml:space="preserve">      其他优抚支出</t>
  </si>
  <si>
    <t xml:space="preserve">      2080901</t>
  </si>
  <si>
    <t xml:space="preserve">      退役士兵安置</t>
  </si>
  <si>
    <t xml:space="preserve">      2080902</t>
  </si>
  <si>
    <t xml:space="preserve">      军队移交政府的离退休人员安置</t>
  </si>
  <si>
    <t xml:space="preserve">      2080999</t>
  </si>
  <si>
    <t xml:space="preserve">      其他退役安置支出</t>
  </si>
  <si>
    <t xml:space="preserve">      2081001</t>
  </si>
  <si>
    <t xml:space="preserve">      儿童福利</t>
  </si>
  <si>
    <t xml:space="preserve">      2081005</t>
  </si>
  <si>
    <t xml:space="preserve">      社会福利事业单位</t>
  </si>
  <si>
    <t xml:space="preserve">      2081199</t>
  </si>
  <si>
    <t xml:space="preserve">      其他残疾人事业支出</t>
  </si>
  <si>
    <t xml:space="preserve">      2082502</t>
  </si>
  <si>
    <t xml:space="preserve">      其他农村生活救助</t>
  </si>
  <si>
    <t xml:space="preserve">      2082702</t>
  </si>
  <si>
    <t xml:space="preserve">      财政对工伤保险基金的补助</t>
  </si>
  <si>
    <t xml:space="preserve">      2082703</t>
  </si>
  <si>
    <t xml:space="preserve">      财政对生育保险基金的补助</t>
  </si>
  <si>
    <t xml:space="preserve">      2082804</t>
  </si>
  <si>
    <t xml:space="preserve">      拥军优属</t>
  </si>
  <si>
    <t xml:space="preserve">      2082899</t>
  </si>
  <si>
    <t xml:space="preserve">      其他退役军人事务管理支出</t>
  </si>
  <si>
    <t xml:space="preserve">      2101101</t>
  </si>
  <si>
    <t xml:space="preserve">      行政单位医疗</t>
  </si>
  <si>
    <t xml:space="preserve">      2101401</t>
  </si>
  <si>
    <t xml:space="preserve">      优抚对象医疗补助</t>
  </si>
  <si>
    <t xml:space="preserve">      2210201</t>
  </si>
  <si>
    <t xml:space="preserve">      住房公积金</t>
  </si>
  <si>
    <t xml:space="preserve">      2240702</t>
  </si>
  <si>
    <t xml:space="preserve">      地方自然灾害生活补助</t>
  </si>
  <si>
    <t xml:space="preserve">    502001021</t>
  </si>
  <si>
    <t xml:space="preserve">    民政局事业</t>
  </si>
  <si>
    <t xml:space="preserve">      2080203</t>
  </si>
  <si>
    <t xml:space="preserve">      机关服务（民政管理事务）</t>
  </si>
  <si>
    <t xml:space="preserve">      2080502</t>
  </si>
  <si>
    <t xml:space="preserve">      事业单位离退休</t>
  </si>
  <si>
    <t xml:space="preserve">      2101102</t>
  </si>
  <si>
    <t xml:space="preserve">      事业单位医疗</t>
  </si>
  <si>
    <t xml:space="preserve">    502001055</t>
  </si>
  <si>
    <t xml:space="preserve">    民政局（临时工）</t>
  </si>
  <si>
    <t xml:space="preserve">  502002</t>
  </si>
  <si>
    <t xml:space="preserve">  霍州市城乡居民最低生活保障中心</t>
  </si>
  <si>
    <t xml:space="preserve">    502002011</t>
  </si>
  <si>
    <t xml:space="preserve">    霍州市城乡居民最低生活保障中心</t>
  </si>
  <si>
    <t xml:space="preserve">      2081901</t>
  </si>
  <si>
    <t xml:space="preserve">      城市最低生活保障金支出</t>
  </si>
  <si>
    <t xml:space="preserve">      2081902</t>
  </si>
  <si>
    <t xml:space="preserve">      农村最低生活保障金支出</t>
  </si>
  <si>
    <t xml:space="preserve">      2082001</t>
  </si>
  <si>
    <t xml:space="preserve">      临时救助支出</t>
  </si>
  <si>
    <t xml:space="preserve">      2082501</t>
  </si>
  <si>
    <t xml:space="preserve">      其他城市生活救助</t>
  </si>
  <si>
    <t xml:space="preserve">      2089901</t>
  </si>
  <si>
    <t xml:space="preserve">      其他社会保障和就业支出</t>
  </si>
  <si>
    <t xml:space="preserve">      2101301</t>
  </si>
  <si>
    <t xml:space="preserve">      城乡医疗救助</t>
  </si>
  <si>
    <t xml:space="preserve">      2296013</t>
  </si>
  <si>
    <t xml:space="preserve">      用于城乡医疗救助的彩票公益金支出</t>
  </si>
  <si>
    <t xml:space="preserve">  502003</t>
  </si>
  <si>
    <t xml:space="preserve">  霍州市社会福利服务中心</t>
  </si>
  <si>
    <t xml:space="preserve">    502003011</t>
  </si>
  <si>
    <t xml:space="preserve">    霍州市社会福利服务中心</t>
  </si>
  <si>
    <t>部门公开表3</t>
  </si>
  <si>
    <t>霍州市民政局2019年预算支出总表</t>
  </si>
  <si>
    <t>2019年预算数</t>
  </si>
  <si>
    <t>科目编码</t>
  </si>
  <si>
    <t>科目名称</t>
  </si>
  <si>
    <t>合计</t>
  </si>
  <si>
    <t>基本支出</t>
  </si>
  <si>
    <t>项目支出</t>
  </si>
  <si>
    <t>208</t>
  </si>
  <si>
    <t xml:space="preserve">  02</t>
  </si>
  <si>
    <t xml:space="preserve">  民政管理事务</t>
  </si>
  <si>
    <t xml:space="preserve">    01</t>
  </si>
  <si>
    <t xml:space="preserve">    行政运行（民政管理事务）</t>
  </si>
  <si>
    <t xml:space="preserve">    03</t>
  </si>
  <si>
    <t xml:space="preserve">    机关服务（民政管理事务）</t>
  </si>
  <si>
    <t xml:space="preserve">    08</t>
  </si>
  <si>
    <t xml:space="preserve">    基层政权和社区建设</t>
  </si>
  <si>
    <t xml:space="preserve">    99</t>
  </si>
  <si>
    <t xml:space="preserve">    其他民政管理事务支出</t>
  </si>
  <si>
    <t xml:space="preserve">  05</t>
  </si>
  <si>
    <t xml:space="preserve">  行政事业单位离退休</t>
  </si>
  <si>
    <t xml:space="preserve">    归口管理的行政单位离退休</t>
  </si>
  <si>
    <t xml:space="preserve">    02</t>
  </si>
  <si>
    <t xml:space="preserve">    事业单位离退休</t>
  </si>
  <si>
    <t xml:space="preserve">    05</t>
  </si>
  <si>
    <t xml:space="preserve">    机关事业单位基本养老保险缴费支出</t>
  </si>
  <si>
    <t xml:space="preserve">  08</t>
  </si>
  <si>
    <t xml:space="preserve">  抚恤</t>
  </si>
  <si>
    <t xml:space="preserve">    04</t>
  </si>
  <si>
    <t xml:space="preserve">    优抚事业单位支出</t>
  </si>
  <si>
    <t xml:space="preserve">    义务兵优待</t>
  </si>
  <si>
    <t xml:space="preserve">    其他优抚支出</t>
  </si>
  <si>
    <t xml:space="preserve">  09</t>
  </si>
  <si>
    <t xml:space="preserve">  退役安置</t>
  </si>
  <si>
    <t xml:space="preserve">    退役士兵安置</t>
  </si>
  <si>
    <t xml:space="preserve">    军队移交政府的离退休人员安置</t>
  </si>
  <si>
    <t xml:space="preserve">    其他退役安置支出</t>
  </si>
  <si>
    <t xml:space="preserve">  10</t>
  </si>
  <si>
    <t xml:space="preserve">  社会福利</t>
  </si>
  <si>
    <t xml:space="preserve">    儿童福利</t>
  </si>
  <si>
    <t xml:space="preserve">    社会福利事业单位</t>
  </si>
  <si>
    <t xml:space="preserve">  11</t>
  </si>
  <si>
    <t xml:space="preserve">  残疾人事业</t>
  </si>
  <si>
    <t xml:space="preserve">    其他残疾人事业支出</t>
  </si>
  <si>
    <t xml:space="preserve">  19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</si>
  <si>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</si>
  <si>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</si>
  <si>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</si>
  <si>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20</t>
  </si>
  <si>
    <t xml:space="preserve">  临时救助</t>
  </si>
  <si>
    <t xml:space="preserve">    临时救助支出</t>
  </si>
  <si>
    <t xml:space="preserve">  25</t>
  </si>
  <si>
    <t xml:space="preserve">  其他生活救助</t>
  </si>
  <si>
    <t xml:space="preserve">    其他城市生活救助</t>
  </si>
  <si>
    <t xml:space="preserve">    其他农村生活救助</t>
  </si>
  <si>
    <t xml:space="preserve">  27</t>
  </si>
  <si>
    <t xml:space="preserve">  财政对其他社会保险基金的补助</t>
  </si>
  <si>
    <t xml:space="preserve">    财政对工伤保险基金的补助</t>
  </si>
  <si>
    <t xml:space="preserve">    财政对生育保险基金的补助</t>
  </si>
  <si>
    <t xml:space="preserve">  28</t>
  </si>
  <si>
    <t xml:space="preserve">  退役军人管理事务</t>
  </si>
  <si>
    <t xml:space="preserve">    拥军优属</t>
  </si>
  <si>
    <t xml:space="preserve">    其他退役军人事务管理支出</t>
  </si>
  <si>
    <t xml:space="preserve">  99</t>
  </si>
  <si>
    <t xml:space="preserve">  其他社会保障和就业支出</t>
  </si>
  <si>
    <t xml:space="preserve">    其他社会保障和就业支出</t>
  </si>
  <si>
    <t>210</t>
  </si>
  <si>
    <t>卫生健康支出</t>
  </si>
  <si>
    <t xml:space="preserve">  行政事业单位医疗</t>
  </si>
  <si>
    <t xml:space="preserve">    行政单位医疗</t>
  </si>
  <si>
    <t xml:space="preserve">    事业单位医疗</t>
  </si>
  <si>
    <t xml:space="preserve">  13</t>
  </si>
  <si>
    <t xml:space="preserve">  医疗救助</t>
  </si>
  <si>
    <t xml:space="preserve">    城乡医疗救助</t>
  </si>
  <si>
    <t xml:space="preserve">  14</t>
  </si>
  <si>
    <t xml:space="preserve">  优抚对象医疗</t>
  </si>
  <si>
    <t xml:space="preserve">    优抚对象医疗补助</t>
  </si>
  <si>
    <t>221</t>
  </si>
  <si>
    <t xml:space="preserve">  住房改革支出</t>
  </si>
  <si>
    <t xml:space="preserve">    住房公积金</t>
  </si>
  <si>
    <t>224</t>
  </si>
  <si>
    <t xml:space="preserve">  07</t>
  </si>
  <si>
    <t xml:space="preserve">  自然灾害救灾及恢复重建支出</t>
  </si>
  <si>
    <t xml:space="preserve">    地方自然灾害生活补助</t>
  </si>
  <si>
    <t>229</t>
  </si>
  <si>
    <t xml:space="preserve">  60</t>
  </si>
  <si>
    <t xml:space="preserve">  彩票公益金安排的支出</t>
  </si>
  <si>
    <t xml:space="preserve">    13</t>
  </si>
  <si>
    <t xml:space="preserve">    用于城乡医疗救助的彩票公益金支出</t>
  </si>
  <si>
    <t>部门公开表4</t>
  </si>
  <si>
    <t>霍州市民政局2019年财政拨款收支总表</t>
  </si>
  <si>
    <t>小计</t>
  </si>
  <si>
    <t>一般公共预算</t>
  </si>
  <si>
    <t>政府性基金</t>
  </si>
  <si>
    <t>部门公开表5</t>
  </si>
  <si>
    <t>霍州市民政局2019年一般公共预算支出预算表</t>
  </si>
  <si>
    <t>部门公开表6</t>
  </si>
  <si>
    <t>霍州市民政局2019年一般公共预算安排基本支出分经济类科目表</t>
  </si>
  <si>
    <t>经济科目名称</t>
  </si>
  <si>
    <t>预算数</t>
  </si>
  <si>
    <t>备注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</si>
  <si>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</si>
  <si>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</si>
  <si>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</si>
  <si>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</si>
  <si>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</si>
  <si>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</si>
  <si>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</si>
  <si>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其他社会保障缴费</t>
  </si>
  <si>
    <t xml:space="preserve">  住房公积金</t>
  </si>
  <si>
    <t>商品和服务支出</t>
  </si>
  <si>
    <t xml:space="preserve">  办公费</t>
  </si>
  <si>
    <t xml:space="preserve">  水费</t>
  </si>
  <si>
    <t xml:space="preserve">  电费</t>
  </si>
  <si>
    <t xml:space="preserve">  劳务费</t>
  </si>
  <si>
    <t xml:space="preserve">  工会经费</t>
  </si>
  <si>
    <t xml:space="preserve">  其他交通费用</t>
  </si>
  <si>
    <t>对个人和家庭的补助</t>
  </si>
  <si>
    <t xml:space="preserve">  退休费</t>
  </si>
  <si>
    <t>部门公开表7</t>
  </si>
  <si>
    <t>霍州市民政局2019年政府性基金预算收入表</t>
  </si>
  <si>
    <t>政府性基金收入预算</t>
  </si>
  <si>
    <t>收入科目编码</t>
  </si>
  <si>
    <t>收入科目名称</t>
  </si>
  <si>
    <t>部门公开表8</t>
  </si>
  <si>
    <t>霍州市民政局2019政府性基金预算支出表</t>
  </si>
  <si>
    <t>部门公开表9</t>
  </si>
  <si>
    <t>霍州市民政局2019年一般公共预算“三公”经费支出情况统计表</t>
  </si>
  <si>
    <t>因公出国(境)费</t>
  </si>
  <si>
    <t>公务接待费</t>
  </si>
  <si>
    <t>公务用车购置及运行费</t>
  </si>
  <si>
    <t xml:space="preserve">    ①公务用车购置费</t>
  </si>
  <si>
    <t xml:space="preserve">    ②公务用车运行维护费</t>
  </si>
  <si>
    <t>部门公开表10</t>
  </si>
  <si>
    <t>霍州市民政局2019年机关运行经费预算财政拨款情况统计表</t>
  </si>
  <si>
    <t>单位名称</t>
  </si>
  <si>
    <t>民政局事业</t>
  </si>
  <si>
    <t>民政局（临时工）</t>
  </si>
  <si>
    <t>霍州市城乡居民最低生活保障中心</t>
  </si>
  <si>
    <t>霍州市社会福利服务中心</t>
  </si>
</sst>
</file>

<file path=xl/styles.xml><?xml version="1.0" encoding="utf-8"?>
<styleSheet xmlns="http://schemas.openxmlformats.org/spreadsheetml/2006/main">
  <numFmts count="8">
    <numFmt numFmtId="176" formatCode="&quot;￥&quot;* _-#,##0;&quot;￥&quot;* \-#,##0;&quot;￥&quot;* _-&quot;-&quot;;@"/>
    <numFmt numFmtId="177" formatCode="&quot;￥&quot;* _-#,##0.00;&quot;￥&quot;* \-#,##0.00;&quot;￥&quot;* _-&quot;-&quot;??;@"/>
    <numFmt numFmtId="178" formatCode="* #,##0;* \-#,##0;* &quot;-&quot;;@"/>
    <numFmt numFmtId="179" formatCode="* #,##0.00;* \-#,##0.00;* &quot;-&quot;??;@"/>
    <numFmt numFmtId="180" formatCode="#\ ??/??"/>
    <numFmt numFmtId="181" formatCode="#,##0.0_ "/>
    <numFmt numFmtId="182" formatCode="00"/>
    <numFmt numFmtId="183" formatCode="#,##0.0000"/>
  </numFmts>
  <fonts count="26">
    <font>
      <sz val="9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0"/>
      <name val="Arial"/>
      <family val="2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11" fillId="8" borderId="14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/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3" borderId="19" applyNumberFormat="0" applyAlignment="0" applyProtection="0">
      <alignment vertical="center"/>
    </xf>
    <xf numFmtId="0" fontId="24" fillId="23" borderId="14" applyNumberFormat="0" applyAlignment="0" applyProtection="0">
      <alignment vertical="center"/>
    </xf>
    <xf numFmtId="0" fontId="25" fillId="25" borderId="2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/>
  </cellStyleXfs>
  <cellXfs count="9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</xf>
    <xf numFmtId="3" fontId="0" fillId="0" borderId="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3" fontId="0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0" fillId="0" borderId="2" xfId="0" applyNumberFormat="1" applyFont="1" applyFill="1" applyBorder="1" applyAlignment="1" applyProtection="1">
      <alignment horizontal="centerContinuous" vertical="center"/>
    </xf>
    <xf numFmtId="0" fontId="0" fillId="0" borderId="5" xfId="0" applyNumberFormat="1" applyFont="1" applyFill="1" applyBorder="1" applyAlignment="1" applyProtection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3" fontId="0" fillId="0" borderId="5" xfId="0" applyNumberFormat="1" applyFont="1" applyFill="1" applyBorder="1" applyAlignment="1" applyProtection="1">
      <alignment horizontal="right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180" fontId="0" fillId="0" borderId="2" xfId="0" applyNumberFormat="1" applyFont="1" applyFill="1" applyBorder="1" applyAlignment="1" applyProtection="1">
      <alignment horizontal="left" vertical="center"/>
    </xf>
    <xf numFmtId="3" fontId="0" fillId="0" borderId="2" xfId="0" applyNumberFormat="1" applyFont="1" applyFill="1" applyBorder="1" applyAlignment="1" applyProtection="1">
      <alignment horizontal="right" vertical="center"/>
    </xf>
    <xf numFmtId="4" fontId="0" fillId="0" borderId="3" xfId="0" applyNumberFormat="1" applyFont="1" applyFill="1" applyBorder="1" applyAlignment="1" applyProtection="1">
      <alignment horizontal="right" vertical="center"/>
    </xf>
    <xf numFmtId="180" fontId="0" fillId="0" borderId="0" xfId="0" applyNumberFormat="1" applyFont="1" applyFill="1" applyAlignment="1" applyProtection="1">
      <alignment vertical="center"/>
    </xf>
    <xf numFmtId="180" fontId="0" fillId="0" borderId="3" xfId="0" applyNumberFormat="1" applyFont="1" applyFill="1" applyBorder="1" applyAlignment="1" applyProtection="1">
      <alignment horizontal="left" vertical="center"/>
    </xf>
    <xf numFmtId="3" fontId="0" fillId="0" borderId="8" xfId="0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4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" fontId="0" fillId="0" borderId="9" xfId="0" applyNumberFormat="1" applyBorder="1" applyAlignment="1">
      <alignment horizontal="centerContinuous" vertical="center"/>
    </xf>
    <xf numFmtId="4" fontId="0" fillId="0" borderId="10" xfId="0" applyNumberFormat="1" applyFont="1" applyFill="1" applyBorder="1" applyAlignment="1" applyProtection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vertical="center"/>
    </xf>
    <xf numFmtId="3" fontId="0" fillId="0" borderId="1" xfId="0" applyNumberFormat="1" applyFont="1" applyFill="1" applyBorder="1" applyAlignment="1" applyProtection="1">
      <alignment horizontal="right" vertical="center"/>
    </xf>
    <xf numFmtId="0" fontId="0" fillId="0" borderId="1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Fill="1" applyBorder="1" applyAlignment="1">
      <alignment vertical="center"/>
    </xf>
    <xf numFmtId="4" fontId="0" fillId="0" borderId="4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3" fontId="0" fillId="0" borderId="4" xfId="0" applyNumberFormat="1" applyFill="1" applyBorder="1" applyAlignment="1">
      <alignment vertical="center"/>
    </xf>
    <xf numFmtId="3" fontId="0" fillId="0" borderId="3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NumberFormat="1" applyFont="1" applyFill="1" applyAlignment="1" applyProtection="1">
      <alignment vertical="center" wrapText="1"/>
    </xf>
    <xf numFmtId="4" fontId="0" fillId="0" borderId="0" xfId="0" applyNumberFormat="1" applyFont="1" applyFill="1" applyAlignment="1" applyProtection="1">
      <alignment horizontal="right" vertical="center"/>
    </xf>
    <xf numFmtId="181" fontId="0" fillId="0" borderId="0" xfId="0" applyNumberFormat="1" applyFont="1" applyFill="1" applyAlignment="1" applyProtection="1">
      <alignment horizontal="right" vertical="center"/>
    </xf>
    <xf numFmtId="182" fontId="1" fillId="0" borderId="0" xfId="0" applyNumberFormat="1" applyFont="1" applyFill="1" applyAlignment="1" applyProtection="1">
      <alignment horizontal="centerContinuous" vertical="center"/>
    </xf>
    <xf numFmtId="182" fontId="0" fillId="0" borderId="0" xfId="0" applyNumberFormat="1" applyFont="1" applyFill="1" applyAlignment="1" applyProtection="1">
      <alignment horizontal="centerContinuous" vertical="center"/>
    </xf>
    <xf numFmtId="4" fontId="0" fillId="0" borderId="0" xfId="0" applyNumberFormat="1" applyFont="1" applyFill="1" applyAlignment="1" applyProtection="1">
      <alignment horizontal="centerContinuous" vertical="center"/>
    </xf>
    <xf numFmtId="0" fontId="0" fillId="0" borderId="0" xfId="0" applyFont="1" applyFill="1"/>
    <xf numFmtId="4" fontId="0" fillId="0" borderId="0" xfId="0" applyNumberFormat="1" applyFont="1" applyFill="1" applyAlignment="1" applyProtection="1">
      <alignment horizontal="right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Font="1" applyFill="1" applyBorder="1" applyAlignment="1" applyProtection="1">
      <alignment horizontal="centerContinuous" vertical="center"/>
    </xf>
    <xf numFmtId="181" fontId="0" fillId="0" borderId="3" xfId="0" applyNumberFormat="1" applyFont="1" applyFill="1" applyBorder="1" applyAlignment="1" applyProtection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81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180" fontId="0" fillId="0" borderId="5" xfId="0" applyNumberFormat="1" applyFont="1" applyFill="1" applyBorder="1" applyAlignment="1" applyProtection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right" vertical="center"/>
    </xf>
    <xf numFmtId="181" fontId="0" fillId="0" borderId="3" xfId="0" applyNumberFormat="1" applyFont="1" applyFill="1" applyBorder="1" applyAlignment="1" applyProtection="1">
      <alignment horizontal="centerContinuous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3" xfId="0" applyFill="1" applyBorder="1" applyAlignment="1">
      <alignment horizontal="centerContinuous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3" fontId="0" fillId="0" borderId="6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183" fontId="0" fillId="0" borderId="0" xfId="0" applyNumberFormat="1" applyFont="1" applyFill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showGridLines="0" showZeros="0" zoomScaleSheetLayoutView="60" workbookViewId="0">
      <selection activeCell="A1" sqref="A1"/>
    </sheetView>
  </sheetViews>
  <sheetFormatPr defaultColWidth="9.14444444444444" defaultRowHeight="11.25"/>
  <cols>
    <col min="1" max="1" width="38" customWidth="1"/>
    <col min="2" max="3" width="35.5" customWidth="1"/>
    <col min="4" max="4" width="33" customWidth="1"/>
    <col min="5" max="29" width="14.1666666666667" customWidth="1"/>
    <col min="30" max="16384" width="9.14444444444444" customWidth="1"/>
  </cols>
  <sheetData>
    <row r="1" ht="15.75" customHeight="1" spans="1:3">
      <c r="A1" s="9" t="s">
        <v>0</v>
      </c>
      <c r="C1" s="9"/>
    </row>
    <row r="2" ht="30" customHeight="1" spans="1:4">
      <c r="A2" s="18" t="s">
        <v>1</v>
      </c>
      <c r="B2" s="19"/>
      <c r="C2" s="19"/>
      <c r="D2" s="19"/>
    </row>
    <row r="3" ht="23.25" customHeight="1" spans="1:4">
      <c r="A3" s="9"/>
      <c r="B3" s="9"/>
      <c r="C3" s="9"/>
      <c r="D3" s="20" t="s">
        <v>2</v>
      </c>
    </row>
    <row r="4" ht="24" customHeight="1" spans="1:4">
      <c r="A4" s="86" t="s">
        <v>3</v>
      </c>
      <c r="B4" s="86"/>
      <c r="C4" s="86" t="s">
        <v>4</v>
      </c>
      <c r="D4" s="39"/>
    </row>
    <row r="5" ht="24" customHeight="1" spans="1:4">
      <c r="A5" s="23" t="s">
        <v>5</v>
      </c>
      <c r="B5" s="87" t="s">
        <v>6</v>
      </c>
      <c r="C5" s="88" t="s">
        <v>5</v>
      </c>
      <c r="D5" s="89" t="s">
        <v>6</v>
      </c>
    </row>
    <row r="6" ht="24" customHeight="1" spans="1:29">
      <c r="A6" s="48" t="s">
        <v>7</v>
      </c>
      <c r="B6" s="8">
        <v>58797193</v>
      </c>
      <c r="C6" s="49" t="s">
        <v>8</v>
      </c>
      <c r="D6" s="46">
        <v>0</v>
      </c>
      <c r="E6" s="9"/>
      <c r="F6" s="9"/>
      <c r="H6" s="9"/>
      <c r="I6" s="9"/>
      <c r="J6" s="9"/>
      <c r="K6" s="9"/>
      <c r="L6" s="9"/>
      <c r="M6" s="9"/>
      <c r="N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4" customHeight="1" spans="1:29">
      <c r="A7" s="48" t="s">
        <v>9</v>
      </c>
      <c r="B7" s="90">
        <v>180000</v>
      </c>
      <c r="C7" s="49" t="s">
        <v>10</v>
      </c>
      <c r="D7" s="46">
        <v>0</v>
      </c>
      <c r="E7" s="9"/>
      <c r="S7" s="9"/>
      <c r="T7" s="9"/>
      <c r="U7" s="9"/>
      <c r="AB7" s="9"/>
      <c r="AC7" s="9"/>
    </row>
    <row r="8" ht="24" customHeight="1" spans="1:29">
      <c r="A8" s="48" t="s">
        <v>11</v>
      </c>
      <c r="B8" s="8">
        <v>0</v>
      </c>
      <c r="C8" s="49" t="s">
        <v>12</v>
      </c>
      <c r="D8" s="46">
        <v>0</v>
      </c>
      <c r="E8" s="9"/>
      <c r="S8" s="9"/>
      <c r="T8" s="9"/>
      <c r="U8" s="9"/>
      <c r="AB8" s="9"/>
      <c r="AC8" s="9"/>
    </row>
    <row r="9" ht="24" customHeight="1" spans="1:29">
      <c r="A9" s="51"/>
      <c r="B9" s="50"/>
      <c r="C9" s="48" t="s">
        <v>13</v>
      </c>
      <c r="D9" s="46">
        <v>0</v>
      </c>
      <c r="E9" s="9"/>
      <c r="F9" s="9"/>
      <c r="S9" s="9"/>
      <c r="T9" s="9"/>
      <c r="U9" s="9"/>
      <c r="AB9" s="9"/>
      <c r="AC9" s="9"/>
    </row>
    <row r="10" ht="24" customHeight="1" spans="1:29">
      <c r="A10" s="51"/>
      <c r="B10" s="34"/>
      <c r="C10" s="52" t="s">
        <v>14</v>
      </c>
      <c r="D10" s="46">
        <v>0</v>
      </c>
      <c r="E10" s="9"/>
      <c r="F10" s="9"/>
      <c r="S10" s="9"/>
      <c r="T10" s="9"/>
      <c r="U10" s="9"/>
      <c r="AB10" s="9"/>
      <c r="AC10" s="9"/>
    </row>
    <row r="11" ht="24" customHeight="1" spans="1:29">
      <c r="A11" s="51"/>
      <c r="B11" s="34"/>
      <c r="C11" s="52" t="s">
        <v>15</v>
      </c>
      <c r="D11" s="46">
        <v>0</v>
      </c>
      <c r="E11" s="9"/>
      <c r="F11" s="9"/>
      <c r="S11" s="9"/>
      <c r="T11" s="9"/>
      <c r="U11" s="9"/>
      <c r="AB11" s="9"/>
      <c r="AC11" s="9"/>
    </row>
    <row r="12" ht="24" customHeight="1" spans="1:29">
      <c r="A12" s="53"/>
      <c r="B12" s="34"/>
      <c r="C12" s="48" t="s">
        <v>16</v>
      </c>
      <c r="D12" s="46">
        <v>0</v>
      </c>
      <c r="E12" s="9"/>
      <c r="S12" s="9"/>
      <c r="T12" s="9"/>
      <c r="U12" s="9"/>
      <c r="AB12" s="9"/>
      <c r="AC12" s="9"/>
    </row>
    <row r="13" ht="24" customHeight="1" spans="1:29">
      <c r="A13" s="51"/>
      <c r="B13" s="54"/>
      <c r="C13" s="48" t="s">
        <v>17</v>
      </c>
      <c r="D13" s="46">
        <v>55185345</v>
      </c>
      <c r="E13" s="9"/>
      <c r="S13" s="9"/>
      <c r="T13" s="9"/>
      <c r="U13" s="9"/>
      <c r="AB13" s="9"/>
      <c r="AC13" s="9"/>
    </row>
    <row r="14" ht="24" customHeight="1" spans="1:29">
      <c r="A14" s="51"/>
      <c r="B14" s="54"/>
      <c r="C14" s="48" t="s">
        <v>18</v>
      </c>
      <c r="D14" s="46">
        <v>0</v>
      </c>
      <c r="E14" s="9"/>
      <c r="T14" s="9"/>
      <c r="U14" s="9"/>
      <c r="AC14" s="9"/>
    </row>
    <row r="15" ht="24" customHeight="1" spans="1:29">
      <c r="A15" s="51"/>
      <c r="B15" s="55"/>
      <c r="C15" s="48" t="s">
        <v>19</v>
      </c>
      <c r="D15" s="46">
        <v>3216044</v>
      </c>
      <c r="E15" s="9"/>
      <c r="S15" s="9"/>
      <c r="U15" s="9"/>
      <c r="AC15" s="9"/>
    </row>
    <row r="16" ht="24" customHeight="1" spans="1:29">
      <c r="A16" s="51"/>
      <c r="B16" s="55"/>
      <c r="C16" s="48" t="s">
        <v>20</v>
      </c>
      <c r="D16" s="46">
        <v>0</v>
      </c>
      <c r="E16" s="9"/>
      <c r="S16" s="9"/>
      <c r="U16" s="9"/>
      <c r="AC16" s="9"/>
    </row>
    <row r="17" ht="24" customHeight="1" spans="1:28">
      <c r="A17" s="51"/>
      <c r="B17" s="55"/>
      <c r="C17" s="48" t="s">
        <v>21</v>
      </c>
      <c r="D17" s="46">
        <v>0</v>
      </c>
      <c r="E17" s="9"/>
      <c r="U17" s="9"/>
      <c r="AB17" s="9"/>
    </row>
    <row r="18" ht="24" customHeight="1" spans="1:28">
      <c r="A18" s="51"/>
      <c r="B18" s="55"/>
      <c r="C18" s="48" t="s">
        <v>22</v>
      </c>
      <c r="D18" s="46">
        <v>0</v>
      </c>
      <c r="E18" s="9"/>
      <c r="F18" s="9"/>
      <c r="T18" s="9"/>
      <c r="AB18" s="9"/>
    </row>
    <row r="19" ht="24" customHeight="1" spans="1:28">
      <c r="A19" s="51"/>
      <c r="B19" s="55"/>
      <c r="C19" s="48" t="s">
        <v>23</v>
      </c>
      <c r="D19" s="46">
        <v>0</v>
      </c>
      <c r="E19" s="9"/>
      <c r="F19" s="9"/>
      <c r="T19" s="9"/>
      <c r="AB19" s="9"/>
    </row>
    <row r="20" ht="24" customHeight="1" spans="1:28">
      <c r="A20" s="51"/>
      <c r="B20" s="54"/>
      <c r="C20" s="48" t="s">
        <v>24</v>
      </c>
      <c r="D20" s="46">
        <v>0</v>
      </c>
      <c r="E20" s="9"/>
      <c r="F20" s="9"/>
      <c r="S20" s="9"/>
      <c r="AB20" s="9"/>
    </row>
    <row r="21" ht="24" customHeight="1" spans="1:28">
      <c r="A21" s="51"/>
      <c r="B21" s="55"/>
      <c r="C21" s="48" t="s">
        <v>25</v>
      </c>
      <c r="D21" s="46">
        <v>0</v>
      </c>
      <c r="E21" s="9"/>
      <c r="AB21" s="9"/>
    </row>
    <row r="22" ht="24" customHeight="1" spans="1:5">
      <c r="A22" s="51"/>
      <c r="B22" s="55"/>
      <c r="C22" s="48" t="s">
        <v>26</v>
      </c>
      <c r="D22" s="46">
        <v>0</v>
      </c>
      <c r="E22" s="9"/>
    </row>
    <row r="23" ht="24" customHeight="1" spans="1:6">
      <c r="A23" s="51"/>
      <c r="B23" s="55"/>
      <c r="C23" s="48" t="s">
        <v>27</v>
      </c>
      <c r="D23" s="46">
        <v>0</v>
      </c>
      <c r="E23" s="9"/>
      <c r="F23" s="9"/>
    </row>
    <row r="24" ht="24" customHeight="1" spans="1:5">
      <c r="A24" s="51"/>
      <c r="B24" s="55"/>
      <c r="C24" s="48" t="s">
        <v>28</v>
      </c>
      <c r="D24" s="46">
        <v>0</v>
      </c>
      <c r="E24" s="9"/>
    </row>
    <row r="25" ht="24" customHeight="1" spans="1:8">
      <c r="A25" s="51"/>
      <c r="B25" s="54"/>
      <c r="C25" s="48" t="s">
        <v>29</v>
      </c>
      <c r="D25" s="46">
        <v>195804</v>
      </c>
      <c r="E25" s="9"/>
      <c r="F25" s="9"/>
      <c r="G25" s="9"/>
      <c r="H25" s="9"/>
    </row>
    <row r="26" ht="24" customHeight="1" spans="1:8">
      <c r="A26" s="51"/>
      <c r="B26" s="55"/>
      <c r="C26" s="48" t="s">
        <v>30</v>
      </c>
      <c r="D26" s="46">
        <v>0</v>
      </c>
      <c r="E26" s="9"/>
      <c r="F26" s="9"/>
      <c r="G26" s="9"/>
      <c r="H26" s="9"/>
    </row>
    <row r="27" ht="24" customHeight="1" spans="1:7">
      <c r="A27" s="51"/>
      <c r="B27" s="55"/>
      <c r="C27" s="48" t="s">
        <v>31</v>
      </c>
      <c r="D27" s="46">
        <v>0</v>
      </c>
      <c r="E27" s="9"/>
      <c r="F27" s="9"/>
      <c r="G27" s="9"/>
    </row>
    <row r="28" ht="24" customHeight="1" spans="1:7">
      <c r="A28" s="51"/>
      <c r="B28" s="55"/>
      <c r="C28" s="91" t="s">
        <v>32</v>
      </c>
      <c r="D28" s="8">
        <v>200000</v>
      </c>
      <c r="E28" s="9"/>
      <c r="F28" s="9"/>
      <c r="G28" s="9"/>
    </row>
    <row r="29" ht="24" customHeight="1" spans="1:6">
      <c r="A29" s="51"/>
      <c r="B29" s="54"/>
      <c r="C29" s="52" t="s">
        <v>33</v>
      </c>
      <c r="D29" s="90">
        <v>0</v>
      </c>
      <c r="E29" s="9"/>
      <c r="F29" s="9"/>
    </row>
    <row r="30" ht="24" customHeight="1" spans="1:6">
      <c r="A30" s="51"/>
      <c r="B30" s="54"/>
      <c r="C30" s="48" t="s">
        <v>34</v>
      </c>
      <c r="D30" s="46">
        <v>180000</v>
      </c>
      <c r="E30" s="9"/>
      <c r="F30" s="9"/>
    </row>
    <row r="31" ht="24.75" customHeight="1" spans="1:7">
      <c r="A31" s="51"/>
      <c r="B31" s="54"/>
      <c r="C31" s="48" t="s">
        <v>35</v>
      </c>
      <c r="D31" s="46">
        <v>0</v>
      </c>
      <c r="E31" s="9"/>
      <c r="F31" s="9"/>
      <c r="G31" s="9"/>
    </row>
    <row r="32" ht="24.75" customHeight="1" spans="1:7">
      <c r="A32" s="51"/>
      <c r="B32" s="54"/>
      <c r="C32" s="52" t="s">
        <v>36</v>
      </c>
      <c r="D32" s="46">
        <v>0</v>
      </c>
      <c r="E32" s="9"/>
      <c r="F32" s="9"/>
      <c r="G32" s="9"/>
    </row>
    <row r="33" ht="24.75" customHeight="1" spans="1:7">
      <c r="A33" s="51"/>
      <c r="B33" s="54"/>
      <c r="C33" s="48" t="s">
        <v>37</v>
      </c>
      <c r="D33" s="46">
        <v>0</v>
      </c>
      <c r="E33" s="9"/>
      <c r="F33" s="9"/>
      <c r="G33" s="9"/>
    </row>
    <row r="34" ht="24.75" customHeight="1" spans="1:7">
      <c r="A34" s="51"/>
      <c r="B34" s="54"/>
      <c r="C34" s="48" t="s">
        <v>38</v>
      </c>
      <c r="D34" s="8">
        <v>0</v>
      </c>
      <c r="E34" s="9"/>
      <c r="F34" s="9"/>
      <c r="G34" s="9"/>
    </row>
    <row r="35" ht="24.75" customHeight="1" spans="1:7">
      <c r="A35" s="51"/>
      <c r="B35" s="54"/>
      <c r="C35" s="56"/>
      <c r="D35" s="57"/>
      <c r="E35" s="9"/>
      <c r="F35" s="9"/>
      <c r="G35" s="9"/>
    </row>
    <row r="36" ht="24.75" customHeight="1" spans="1:7">
      <c r="A36" s="51"/>
      <c r="B36" s="92"/>
      <c r="C36" s="56"/>
      <c r="D36" s="58"/>
      <c r="E36" s="9"/>
      <c r="F36" s="9"/>
      <c r="G36" s="9"/>
    </row>
    <row r="37" ht="24.75" customHeight="1" spans="1:6">
      <c r="A37" s="59" t="s">
        <v>39</v>
      </c>
      <c r="B37" s="8">
        <v>58977193</v>
      </c>
      <c r="C37" s="61" t="s">
        <v>40</v>
      </c>
      <c r="D37" s="8">
        <f>SUM(D6:D34)</f>
        <v>58977193</v>
      </c>
      <c r="E37" s="93"/>
      <c r="F37" s="9"/>
    </row>
    <row r="38" ht="9.75" customHeight="1" spans="2:6">
      <c r="B38" s="9"/>
      <c r="C38" s="9"/>
      <c r="D38" s="9"/>
      <c r="E38" s="9"/>
      <c r="F38" s="9"/>
    </row>
    <row r="39" ht="9.75" customHeight="1" spans="2:5">
      <c r="B39" s="9"/>
      <c r="C39" s="9"/>
      <c r="D39" s="9"/>
      <c r="E39" s="9"/>
    </row>
    <row r="40" ht="9.75" customHeight="1" spans="2:4">
      <c r="B40" s="9"/>
      <c r="C40" s="9"/>
      <c r="D40" s="9"/>
    </row>
    <row r="41" ht="12.75" customHeight="1" spans="2:2">
      <c r="B41" s="9"/>
    </row>
    <row r="42" ht="12.75" customHeight="1"/>
    <row r="43" ht="12.75" customHeight="1" spans="2:2">
      <c r="B43" s="9"/>
    </row>
  </sheetData>
  <printOptions horizontalCentered="1"/>
  <pageMargins left="0.999999984981507" right="0.999999984981507" top="0.999999984981507" bottom="0.999999984981507" header="0.499999992490753" footer="0.499999992490753"/>
  <pageSetup paperSize="9" scale="6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Z59"/>
  <sheetViews>
    <sheetView showGridLines="0" showZeros="0" zoomScaleSheetLayoutView="60" workbookViewId="0">
      <selection activeCell="A1" sqref="A1"/>
    </sheetView>
  </sheetViews>
  <sheetFormatPr defaultColWidth="9.14444444444444" defaultRowHeight="11.25"/>
  <cols>
    <col min="1" max="1" width="20.5" customWidth="1"/>
    <col min="2" max="2" width="38.5" customWidth="1"/>
    <col min="3" max="3" width="22" customWidth="1"/>
    <col min="4" max="4" width="14.6666666666667" customWidth="1"/>
    <col min="5" max="5" width="10.6666666666667" customWidth="1"/>
    <col min="6" max="6" width="10.3333333333333" customWidth="1"/>
    <col min="7" max="7" width="10" customWidth="1"/>
    <col min="8" max="8" width="9.5" customWidth="1"/>
    <col min="9" max="9" width="10.5" customWidth="1"/>
    <col min="10" max="10" width="12.1666666666667" customWidth="1"/>
    <col min="11" max="11" width="9" customWidth="1"/>
    <col min="12" max="234" width="9.16666666666667" customWidth="1"/>
    <col min="235" max="16384" width="9.14444444444444" customWidth="1"/>
  </cols>
  <sheetData>
    <row r="1" ht="15.75" customHeight="1" spans="1:234">
      <c r="A1" s="1" t="s">
        <v>41</v>
      </c>
      <c r="B1" s="62"/>
      <c r="C1" s="62"/>
      <c r="D1" s="63"/>
      <c r="E1" s="64"/>
      <c r="F1" s="64"/>
      <c r="G1" s="64"/>
      <c r="H1" s="64"/>
      <c r="I1" s="64"/>
      <c r="J1" s="64"/>
      <c r="K1" s="64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5"/>
      <c r="HZ1" s="85"/>
    </row>
    <row r="2" ht="32.25" customHeight="1" spans="1:234">
      <c r="A2" s="65" t="s">
        <v>42</v>
      </c>
      <c r="B2" s="66"/>
      <c r="C2" s="66"/>
      <c r="D2" s="67"/>
      <c r="E2" s="66"/>
      <c r="F2" s="66"/>
      <c r="G2" s="66"/>
      <c r="H2" s="66"/>
      <c r="I2" s="66"/>
      <c r="J2" s="66"/>
      <c r="K2" s="66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5"/>
      <c r="HZ2" s="85"/>
    </row>
    <row r="3" customHeight="1" spans="1:234">
      <c r="A3" s="68"/>
      <c r="B3" s="62"/>
      <c r="C3" s="62"/>
      <c r="D3" s="69"/>
      <c r="E3" s="64"/>
      <c r="F3" s="64"/>
      <c r="G3" s="64"/>
      <c r="H3" s="64"/>
      <c r="I3" s="64"/>
      <c r="J3" s="64"/>
      <c r="K3" s="82" t="s">
        <v>2</v>
      </c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5"/>
      <c r="HZ3" s="85"/>
    </row>
    <row r="4" ht="19.5" customHeight="1" spans="1:234">
      <c r="A4" s="70" t="s">
        <v>43</v>
      </c>
      <c r="B4" s="26" t="s">
        <v>44</v>
      </c>
      <c r="C4" s="71" t="s">
        <v>45</v>
      </c>
      <c r="D4" s="72" t="s">
        <v>46</v>
      </c>
      <c r="E4" s="73"/>
      <c r="F4" s="73"/>
      <c r="G4" s="73"/>
      <c r="H4" s="73"/>
      <c r="I4" s="73"/>
      <c r="J4" s="73"/>
      <c r="K4" s="73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5"/>
      <c r="HZ4" s="85"/>
    </row>
    <row r="5" ht="19.5" customHeight="1" spans="1:234">
      <c r="A5" s="70"/>
      <c r="B5" s="26"/>
      <c r="C5" s="71"/>
      <c r="D5" s="74" t="s">
        <v>47</v>
      </c>
      <c r="E5" s="73" t="s">
        <v>48</v>
      </c>
      <c r="F5" s="73"/>
      <c r="G5" s="73"/>
      <c r="H5" s="73"/>
      <c r="I5" s="83" t="s">
        <v>49</v>
      </c>
      <c r="J5" s="76" t="s">
        <v>50</v>
      </c>
      <c r="K5" s="76" t="s">
        <v>51</v>
      </c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5"/>
      <c r="HZ5" s="85"/>
    </row>
    <row r="6" ht="25.5" customHeight="1" spans="1:234">
      <c r="A6" s="75"/>
      <c r="B6" s="26"/>
      <c r="C6" s="71"/>
      <c r="D6" s="74"/>
      <c r="E6" s="76" t="s">
        <v>52</v>
      </c>
      <c r="F6" s="76" t="s">
        <v>53</v>
      </c>
      <c r="G6" s="76" t="s">
        <v>54</v>
      </c>
      <c r="H6" s="76" t="s">
        <v>55</v>
      </c>
      <c r="I6" s="83"/>
      <c r="J6" s="76"/>
      <c r="K6" s="76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5"/>
      <c r="HZ6" s="85"/>
    </row>
    <row r="7" ht="25.5" customHeight="1" spans="1:234">
      <c r="A7" s="75"/>
      <c r="B7" s="26"/>
      <c r="C7" s="71"/>
      <c r="D7" s="74"/>
      <c r="E7" s="76"/>
      <c r="F7" s="76"/>
      <c r="G7" s="76"/>
      <c r="H7" s="76"/>
      <c r="I7" s="83"/>
      <c r="J7" s="76"/>
      <c r="K7" s="84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5"/>
      <c r="HZ7" s="85"/>
    </row>
    <row r="8" ht="19.5" customHeight="1" spans="1:234">
      <c r="A8" s="77" t="s">
        <v>56</v>
      </c>
      <c r="B8" s="78" t="s">
        <v>56</v>
      </c>
      <c r="C8" s="79">
        <v>1</v>
      </c>
      <c r="D8" s="79">
        <f t="shared" ref="D8:K8" si="0">C8+1</f>
        <v>2</v>
      </c>
      <c r="E8" s="79">
        <f t="shared" si="0"/>
        <v>3</v>
      </c>
      <c r="F8" s="79">
        <f t="shared" si="0"/>
        <v>4</v>
      </c>
      <c r="G8" s="79">
        <f t="shared" si="0"/>
        <v>5</v>
      </c>
      <c r="H8" s="79">
        <f t="shared" si="0"/>
        <v>6</v>
      </c>
      <c r="I8" s="79">
        <f t="shared" si="0"/>
        <v>7</v>
      </c>
      <c r="J8" s="79">
        <f t="shared" si="0"/>
        <v>8</v>
      </c>
      <c r="K8" s="79">
        <f t="shared" si="0"/>
        <v>9</v>
      </c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5"/>
      <c r="HZ8" s="85"/>
    </row>
    <row r="9" ht="19.5" customHeight="1" spans="1:234">
      <c r="A9" s="30"/>
      <c r="B9" s="80"/>
      <c r="C9" s="25">
        <v>58977193</v>
      </c>
      <c r="D9" s="8">
        <v>27020093</v>
      </c>
      <c r="E9" s="8">
        <v>0</v>
      </c>
      <c r="F9" s="8">
        <v>0</v>
      </c>
      <c r="G9" s="8">
        <v>0</v>
      </c>
      <c r="H9" s="8">
        <v>0</v>
      </c>
      <c r="I9" s="8">
        <v>180000</v>
      </c>
      <c r="J9" s="8">
        <v>0</v>
      </c>
      <c r="K9" s="8">
        <v>31777100</v>
      </c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5"/>
      <c r="HZ9" s="85"/>
    </row>
    <row r="10" ht="19.5" customHeight="1" spans="1:234">
      <c r="A10" s="30" t="s">
        <v>57</v>
      </c>
      <c r="B10" s="80" t="s">
        <v>58</v>
      </c>
      <c r="C10" s="25">
        <v>58977193</v>
      </c>
      <c r="D10" s="8">
        <v>27020093</v>
      </c>
      <c r="E10" s="8">
        <v>0</v>
      </c>
      <c r="F10" s="8">
        <v>0</v>
      </c>
      <c r="G10" s="8">
        <v>0</v>
      </c>
      <c r="H10" s="8">
        <v>0</v>
      </c>
      <c r="I10" s="8">
        <v>180000</v>
      </c>
      <c r="J10" s="8">
        <v>0</v>
      </c>
      <c r="K10" s="8">
        <v>31777100</v>
      </c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5"/>
      <c r="HZ10" s="85"/>
    </row>
    <row r="11" ht="19.5" customHeight="1" spans="1:234">
      <c r="A11" s="30" t="s">
        <v>59</v>
      </c>
      <c r="B11" s="80" t="s">
        <v>60</v>
      </c>
      <c r="C11" s="25">
        <v>25981404</v>
      </c>
      <c r="D11" s="8">
        <v>17867304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8114100</v>
      </c>
      <c r="L11" s="68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</row>
    <row r="12" ht="19.5" customHeight="1" spans="1:234">
      <c r="A12" s="30" t="s">
        <v>61</v>
      </c>
      <c r="B12" s="80" t="s">
        <v>62</v>
      </c>
      <c r="C12" s="25">
        <v>23797959</v>
      </c>
      <c r="D12" s="8">
        <v>15683859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8114100</v>
      </c>
      <c r="L12" s="68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</row>
    <row r="13" ht="19.5" customHeight="1" spans="1:234">
      <c r="A13" s="30" t="s">
        <v>63</v>
      </c>
      <c r="B13" s="80" t="s">
        <v>64</v>
      </c>
      <c r="C13" s="25">
        <v>1014153</v>
      </c>
      <c r="D13" s="8">
        <v>1014153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68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</row>
    <row r="14" ht="19.5" customHeight="1" spans="1:234">
      <c r="A14" s="30" t="s">
        <v>65</v>
      </c>
      <c r="B14" s="80" t="s">
        <v>66</v>
      </c>
      <c r="C14" s="25">
        <v>1200000</v>
      </c>
      <c r="D14" s="8">
        <v>1200000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68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</row>
    <row r="15" ht="19.5" customHeight="1" spans="1:234">
      <c r="A15" s="30" t="s">
        <v>67</v>
      </c>
      <c r="B15" s="80" t="s">
        <v>68</v>
      </c>
      <c r="C15" s="25">
        <v>1154136</v>
      </c>
      <c r="D15" s="8">
        <v>1154136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</row>
    <row r="16" ht="19.5" customHeight="1" spans="1:11">
      <c r="A16" s="30" t="s">
        <v>69</v>
      </c>
      <c r="B16" s="80" t="s">
        <v>70</v>
      </c>
      <c r="C16" s="25">
        <v>27480</v>
      </c>
      <c r="D16" s="8">
        <v>27480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ht="19.5" customHeight="1" spans="1:11">
      <c r="A17" s="30" t="s">
        <v>71</v>
      </c>
      <c r="B17" s="80" t="s">
        <v>72</v>
      </c>
      <c r="C17" s="25">
        <v>148200</v>
      </c>
      <c r="D17" s="8">
        <v>148200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ht="19.5" customHeight="1" spans="1:11">
      <c r="A18" s="30" t="s">
        <v>73</v>
      </c>
      <c r="B18" s="80" t="s">
        <v>74</v>
      </c>
      <c r="C18" s="25">
        <v>75959</v>
      </c>
      <c r="D18" s="8">
        <v>75959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ht="19.5" customHeight="1" spans="1:11">
      <c r="A19" s="30" t="s">
        <v>75</v>
      </c>
      <c r="B19" s="80" t="s">
        <v>76</v>
      </c>
      <c r="C19" s="25">
        <v>3644000</v>
      </c>
      <c r="D19" s="8">
        <v>3644000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ht="19.5" customHeight="1" spans="1:234">
      <c r="A20" s="30" t="s">
        <v>77</v>
      </c>
      <c r="B20" s="80" t="s">
        <v>78</v>
      </c>
      <c r="C20" s="25">
        <v>9046900</v>
      </c>
      <c r="D20" s="8">
        <v>2272800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6774100</v>
      </c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</row>
    <row r="21" ht="19.5" customHeight="1" spans="1:11">
      <c r="A21" s="30" t="s">
        <v>79</v>
      </c>
      <c r="B21" s="80" t="s">
        <v>80</v>
      </c>
      <c r="C21" s="25">
        <v>2665000</v>
      </c>
      <c r="D21" s="8">
        <v>1865000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800000</v>
      </c>
    </row>
    <row r="22" ht="19.5" customHeight="1" spans="1:11">
      <c r="A22" s="30" t="s">
        <v>81</v>
      </c>
      <c r="B22" s="80" t="s">
        <v>82</v>
      </c>
      <c r="C22" s="25">
        <v>50000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50000</v>
      </c>
    </row>
    <row r="23" ht="19.5" customHeight="1" spans="1:11">
      <c r="A23" s="30" t="s">
        <v>83</v>
      </c>
      <c r="B23" s="80" t="s">
        <v>84</v>
      </c>
      <c r="C23" s="25">
        <v>206000</v>
      </c>
      <c r="D23" s="8">
        <v>206000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</row>
    <row r="24" ht="19.5" customHeight="1" spans="1:11">
      <c r="A24" s="30" t="s">
        <v>85</v>
      </c>
      <c r="B24" s="80" t="s">
        <v>86</v>
      </c>
      <c r="C24" s="25">
        <v>1000000</v>
      </c>
      <c r="D24" s="8">
        <v>1000000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</row>
    <row r="25" ht="19.5" customHeight="1" spans="1:11">
      <c r="A25" s="30" t="s">
        <v>87</v>
      </c>
      <c r="B25" s="80" t="s">
        <v>88</v>
      </c>
      <c r="C25" s="25">
        <v>439435</v>
      </c>
      <c r="D25" s="8">
        <v>439435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</row>
    <row r="26" ht="19.5" customHeight="1" spans="1:11">
      <c r="A26" s="30" t="s">
        <v>89</v>
      </c>
      <c r="B26" s="80" t="s">
        <v>90</v>
      </c>
      <c r="C26" s="25">
        <v>225000</v>
      </c>
      <c r="D26" s="8">
        <v>225000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7" ht="19.5" customHeight="1" spans="1:11">
      <c r="A27" s="30" t="s">
        <v>91</v>
      </c>
      <c r="B27" s="80" t="s">
        <v>92</v>
      </c>
      <c r="C27" s="25">
        <v>1556136</v>
      </c>
      <c r="D27" s="8">
        <v>1556136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ht="19.5" customHeight="1" spans="1:11">
      <c r="A28" s="30" t="s">
        <v>93</v>
      </c>
      <c r="B28" s="80" t="s">
        <v>94</v>
      </c>
      <c r="C28" s="25">
        <v>696</v>
      </c>
      <c r="D28" s="8">
        <v>696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</row>
    <row r="29" ht="19.5" customHeight="1" spans="1:11">
      <c r="A29" s="30" t="s">
        <v>95</v>
      </c>
      <c r="B29" s="80" t="s">
        <v>96</v>
      </c>
      <c r="C29" s="25">
        <v>3468</v>
      </c>
      <c r="D29" s="8">
        <v>3468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</row>
    <row r="30" ht="19.5" customHeight="1" spans="1:11">
      <c r="A30" s="30" t="s">
        <v>97</v>
      </c>
      <c r="B30" s="80" t="s">
        <v>98</v>
      </c>
      <c r="C30" s="25">
        <v>250000</v>
      </c>
      <c r="D30" s="8">
        <v>250000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</row>
    <row r="31" ht="19.5" customHeight="1" spans="1:11">
      <c r="A31" s="30" t="s">
        <v>99</v>
      </c>
      <c r="B31" s="80" t="s">
        <v>100</v>
      </c>
      <c r="C31" s="25">
        <v>253500</v>
      </c>
      <c r="D31" s="8">
        <v>253500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</row>
    <row r="32" ht="19.5" customHeight="1" spans="1:11">
      <c r="A32" s="30" t="s">
        <v>101</v>
      </c>
      <c r="B32" s="80" t="s">
        <v>102</v>
      </c>
      <c r="C32" s="25">
        <v>44928</v>
      </c>
      <c r="D32" s="8">
        <v>44928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</row>
    <row r="33" ht="19.5" customHeight="1" spans="1:11">
      <c r="A33" s="30" t="s">
        <v>103</v>
      </c>
      <c r="B33" s="80" t="s">
        <v>104</v>
      </c>
      <c r="C33" s="25">
        <v>510000</v>
      </c>
      <c r="D33" s="8">
        <v>20000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490000</v>
      </c>
    </row>
    <row r="34" ht="19.5" customHeight="1" spans="1:11">
      <c r="A34" s="30" t="s">
        <v>105</v>
      </c>
      <c r="B34" s="80" t="s">
        <v>106</v>
      </c>
      <c r="C34" s="25">
        <v>82968</v>
      </c>
      <c r="D34" s="8">
        <v>82968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</row>
    <row r="35" ht="19.5" customHeight="1" spans="1:11">
      <c r="A35" s="30" t="s">
        <v>107</v>
      </c>
      <c r="B35" s="80" t="s">
        <v>108</v>
      </c>
      <c r="C35" s="25">
        <v>200000</v>
      </c>
      <c r="D35" s="8">
        <v>200000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</row>
    <row r="36" ht="19.5" customHeight="1" spans="1:11">
      <c r="A36" s="30" t="s">
        <v>109</v>
      </c>
      <c r="B36" s="80" t="s">
        <v>110</v>
      </c>
      <c r="C36" s="25">
        <v>1963701</v>
      </c>
      <c r="D36" s="8">
        <v>1963701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</row>
    <row r="37" ht="19.5" customHeight="1" spans="1:11">
      <c r="A37" s="30" t="s">
        <v>111</v>
      </c>
      <c r="B37" s="80" t="s">
        <v>112</v>
      </c>
      <c r="C37" s="25">
        <v>1472681</v>
      </c>
      <c r="D37" s="8">
        <v>1472681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</row>
    <row r="38" ht="19.5" customHeight="1" spans="1:11">
      <c r="A38" s="30" t="s">
        <v>113</v>
      </c>
      <c r="B38" s="80" t="s">
        <v>114</v>
      </c>
      <c r="C38" s="25">
        <v>83200</v>
      </c>
      <c r="D38" s="8">
        <v>83200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</row>
    <row r="39" ht="19.5" customHeight="1" spans="1:11">
      <c r="A39" s="30" t="s">
        <v>71</v>
      </c>
      <c r="B39" s="80" t="s">
        <v>72</v>
      </c>
      <c r="C39" s="25">
        <v>228228</v>
      </c>
      <c r="D39" s="8">
        <v>228228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</row>
    <row r="40" ht="19.5" customHeight="1" spans="1:11">
      <c r="A40" s="30" t="s">
        <v>93</v>
      </c>
      <c r="B40" s="80" t="s">
        <v>94</v>
      </c>
      <c r="C40" s="25">
        <v>936</v>
      </c>
      <c r="D40" s="8">
        <v>936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</row>
    <row r="41" ht="19.5" customHeight="1" spans="1:11">
      <c r="A41" s="30" t="s">
        <v>95</v>
      </c>
      <c r="B41" s="80" t="s">
        <v>96</v>
      </c>
      <c r="C41" s="25">
        <v>4704</v>
      </c>
      <c r="D41" s="8">
        <v>4704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</row>
    <row r="42" ht="19.5" customHeight="1" spans="1:11">
      <c r="A42" s="30" t="s">
        <v>115</v>
      </c>
      <c r="B42" s="80" t="s">
        <v>116</v>
      </c>
      <c r="C42" s="25">
        <v>61116</v>
      </c>
      <c r="D42" s="8">
        <v>61116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</row>
    <row r="43" ht="19.5" customHeight="1" spans="1:11">
      <c r="A43" s="30" t="s">
        <v>105</v>
      </c>
      <c r="B43" s="80" t="s">
        <v>106</v>
      </c>
      <c r="C43" s="25">
        <v>112836</v>
      </c>
      <c r="D43" s="8">
        <v>112836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</row>
    <row r="44" ht="19.5" customHeight="1" spans="1:11">
      <c r="A44" s="30" t="s">
        <v>117</v>
      </c>
      <c r="B44" s="80" t="s">
        <v>118</v>
      </c>
      <c r="C44" s="25">
        <v>219744</v>
      </c>
      <c r="D44" s="8">
        <v>219744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</row>
    <row r="45" ht="19.5" customHeight="1" spans="1:11">
      <c r="A45" s="30" t="s">
        <v>111</v>
      </c>
      <c r="B45" s="80" t="s">
        <v>112</v>
      </c>
      <c r="C45" s="25">
        <v>219744</v>
      </c>
      <c r="D45" s="8">
        <v>219744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</row>
    <row r="46" ht="19.5" customHeight="1" spans="1:11">
      <c r="A46" s="30" t="s">
        <v>119</v>
      </c>
      <c r="B46" s="80" t="s">
        <v>120</v>
      </c>
      <c r="C46" s="25">
        <v>32786468</v>
      </c>
      <c r="D46" s="8">
        <v>8943468</v>
      </c>
      <c r="E46" s="8">
        <v>0</v>
      </c>
      <c r="F46" s="8">
        <v>0</v>
      </c>
      <c r="G46" s="8">
        <v>0</v>
      </c>
      <c r="H46" s="8">
        <v>0</v>
      </c>
      <c r="I46" s="8">
        <v>180000</v>
      </c>
      <c r="J46" s="8">
        <v>0</v>
      </c>
      <c r="K46" s="8">
        <v>23663000</v>
      </c>
    </row>
    <row r="47" ht="19.5" customHeight="1" spans="1:11">
      <c r="A47" s="30" t="s">
        <v>121</v>
      </c>
      <c r="B47" s="80" t="s">
        <v>122</v>
      </c>
      <c r="C47" s="25">
        <v>32786468</v>
      </c>
      <c r="D47" s="8">
        <v>8943468</v>
      </c>
      <c r="E47" s="8">
        <v>0</v>
      </c>
      <c r="F47" s="8">
        <v>0</v>
      </c>
      <c r="G47" s="8">
        <v>0</v>
      </c>
      <c r="H47" s="8">
        <v>0</v>
      </c>
      <c r="I47" s="8">
        <v>180000</v>
      </c>
      <c r="J47" s="8">
        <v>0</v>
      </c>
      <c r="K47" s="8">
        <v>23663000</v>
      </c>
    </row>
    <row r="48" ht="19.5" customHeight="1" spans="1:11">
      <c r="A48" s="30" t="s">
        <v>67</v>
      </c>
      <c r="B48" s="80" t="s">
        <v>68</v>
      </c>
      <c r="C48" s="25">
        <v>4209468</v>
      </c>
      <c r="D48" s="8">
        <v>4209468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</row>
    <row r="49" ht="19.5" customHeight="1" spans="1:11">
      <c r="A49" s="30" t="s">
        <v>87</v>
      </c>
      <c r="B49" s="80" t="s">
        <v>88</v>
      </c>
      <c r="C49" s="25">
        <v>240000</v>
      </c>
      <c r="D49" s="8">
        <v>240000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</row>
    <row r="50" ht="19.5" customHeight="1" spans="1:11">
      <c r="A50" s="30" t="s">
        <v>123</v>
      </c>
      <c r="B50" s="80" t="s">
        <v>124</v>
      </c>
      <c r="C50" s="25">
        <v>50000</v>
      </c>
      <c r="D50" s="8">
        <v>50000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</row>
    <row r="51" ht="19.5" customHeight="1" spans="1:11">
      <c r="A51" s="30" t="s">
        <v>125</v>
      </c>
      <c r="B51" s="80" t="s">
        <v>126</v>
      </c>
      <c r="C51" s="25">
        <v>21143000</v>
      </c>
      <c r="D51" s="8">
        <v>50000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21093000</v>
      </c>
    </row>
    <row r="52" ht="19.5" customHeight="1" spans="1:11">
      <c r="A52" s="30" t="s">
        <v>127</v>
      </c>
      <c r="B52" s="80" t="s">
        <v>128</v>
      </c>
      <c r="C52" s="25">
        <v>500000</v>
      </c>
      <c r="D52" s="8">
        <v>500000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</row>
    <row r="53" ht="19.5" customHeight="1" spans="1:11">
      <c r="A53" s="30" t="s">
        <v>129</v>
      </c>
      <c r="B53" s="80" t="s">
        <v>130</v>
      </c>
      <c r="C53" s="25">
        <v>64000</v>
      </c>
      <c r="D53" s="8">
        <v>64000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</row>
    <row r="54" ht="19.5" customHeight="1" spans="1:11">
      <c r="A54" s="30" t="s">
        <v>131</v>
      </c>
      <c r="B54" s="80" t="s">
        <v>132</v>
      </c>
      <c r="C54" s="25">
        <v>3800000</v>
      </c>
      <c r="D54" s="8">
        <v>3800000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</row>
    <row r="55" ht="19.5" customHeight="1" spans="1:11">
      <c r="A55" s="30" t="s">
        <v>133</v>
      </c>
      <c r="B55" s="80" t="s">
        <v>134</v>
      </c>
      <c r="C55" s="25">
        <v>2600000</v>
      </c>
      <c r="D55" s="8">
        <v>30000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2570000</v>
      </c>
    </row>
    <row r="56" ht="19.5" customHeight="1" spans="1:11">
      <c r="A56" s="30" t="s">
        <v>135</v>
      </c>
      <c r="B56" s="80" t="s">
        <v>136</v>
      </c>
      <c r="C56" s="25">
        <v>180000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180000</v>
      </c>
      <c r="J56" s="8">
        <v>0</v>
      </c>
      <c r="K56" s="8">
        <v>0</v>
      </c>
    </row>
    <row r="57" ht="19.5" customHeight="1" spans="1:11">
      <c r="A57" s="30" t="s">
        <v>137</v>
      </c>
      <c r="B57" s="80" t="s">
        <v>138</v>
      </c>
      <c r="C57" s="25">
        <v>209321</v>
      </c>
      <c r="D57" s="8">
        <v>209321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</row>
    <row r="58" ht="19.5" customHeight="1" spans="1:11">
      <c r="A58" s="30" t="s">
        <v>139</v>
      </c>
      <c r="B58" s="80" t="s">
        <v>140</v>
      </c>
      <c r="C58" s="25">
        <v>209321</v>
      </c>
      <c r="D58" s="8">
        <v>209321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</row>
    <row r="59" ht="19.5" customHeight="1" spans="1:11">
      <c r="A59" s="30" t="s">
        <v>87</v>
      </c>
      <c r="B59" s="80" t="s">
        <v>88</v>
      </c>
      <c r="C59" s="25">
        <v>209321</v>
      </c>
      <c r="D59" s="8">
        <v>209321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</row>
  </sheetData>
  <mergeCells count="11">
    <mergeCell ref="A4:A7"/>
    <mergeCell ref="B4:B7"/>
    <mergeCell ref="C4:C7"/>
    <mergeCell ref="D5:D7"/>
    <mergeCell ref="E6:E7"/>
    <mergeCell ref="F6:F7"/>
    <mergeCell ref="G6:G7"/>
    <mergeCell ref="H6:H7"/>
    <mergeCell ref="I5:I7"/>
    <mergeCell ref="J5:J7"/>
    <mergeCell ref="K5:K7"/>
  </mergeCells>
  <printOptions horizontalCentered="1"/>
  <pageMargins left="0.393700787401575" right="0.393700787401575" top="0.78740157480315" bottom="0.78740157480315" header="0" footer="0"/>
  <pageSetup paperSize="9" scale="62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showGridLines="0" showZeros="0" zoomScaleSheetLayoutView="60" workbookViewId="0">
      <selection activeCell="A1" sqref="A1"/>
    </sheetView>
  </sheetViews>
  <sheetFormatPr defaultColWidth="9.14444444444444" defaultRowHeight="11.25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4.25" customHeight="1" spans="1:2">
      <c r="A1" s="9" t="s">
        <v>141</v>
      </c>
      <c r="B1" s="9"/>
    </row>
    <row r="2" ht="30.75" customHeight="1" spans="1:5">
      <c r="A2" s="18" t="s">
        <v>142</v>
      </c>
      <c r="B2" s="19"/>
      <c r="C2" s="19"/>
      <c r="D2" s="19"/>
      <c r="E2" s="19"/>
    </row>
    <row r="3" ht="15" customHeight="1" spans="1:5">
      <c r="A3" s="9"/>
      <c r="B3" s="9"/>
      <c r="E3" s="20" t="s">
        <v>2</v>
      </c>
    </row>
    <row r="4" ht="22.5" customHeight="1" spans="1:5">
      <c r="A4" s="21" t="s">
        <v>5</v>
      </c>
      <c r="B4" s="22"/>
      <c r="C4" s="23" t="s">
        <v>143</v>
      </c>
      <c r="D4" s="23"/>
      <c r="E4" s="23"/>
    </row>
    <row r="5" ht="25.5" customHeight="1" spans="1:5">
      <c r="A5" s="24" t="s">
        <v>144</v>
      </c>
      <c r="B5" s="24" t="s">
        <v>145</v>
      </c>
      <c r="C5" s="6" t="s">
        <v>146</v>
      </c>
      <c r="D5" s="13" t="s">
        <v>147</v>
      </c>
      <c r="E5" s="13" t="s">
        <v>148</v>
      </c>
    </row>
    <row r="6" ht="18.75" customHeight="1" spans="1:5">
      <c r="A6" s="7"/>
      <c r="B6" s="36" t="s">
        <v>146</v>
      </c>
      <c r="C6" s="37">
        <v>58977193</v>
      </c>
      <c r="D6" s="33">
        <v>3251412</v>
      </c>
      <c r="E6" s="8">
        <v>55725781</v>
      </c>
    </row>
    <row r="7" ht="18.75" customHeight="1" spans="1:5">
      <c r="A7" s="7" t="s">
        <v>149</v>
      </c>
      <c r="B7" s="36" t="s">
        <v>17</v>
      </c>
      <c r="C7" s="37">
        <v>55185345</v>
      </c>
      <c r="D7" s="33">
        <v>2949564</v>
      </c>
      <c r="E7" s="8">
        <v>52235781</v>
      </c>
    </row>
    <row r="8" ht="18.75" customHeight="1" spans="1:5">
      <c r="A8" s="7" t="s">
        <v>150</v>
      </c>
      <c r="B8" s="36" t="s">
        <v>151</v>
      </c>
      <c r="C8" s="37">
        <v>9270182</v>
      </c>
      <c r="D8" s="33">
        <v>2452652</v>
      </c>
      <c r="E8" s="8">
        <v>6817530</v>
      </c>
    </row>
    <row r="9" ht="18.75" customHeight="1" spans="1:6">
      <c r="A9" s="7" t="s">
        <v>152</v>
      </c>
      <c r="B9" s="36" t="s">
        <v>153</v>
      </c>
      <c r="C9" s="37">
        <v>1014153</v>
      </c>
      <c r="D9" s="33">
        <v>976971</v>
      </c>
      <c r="E9" s="8">
        <v>37182</v>
      </c>
      <c r="F9" s="9"/>
    </row>
    <row r="10" ht="18.75" customHeight="1" spans="1:6">
      <c r="A10" s="7" t="s">
        <v>154</v>
      </c>
      <c r="B10" s="36" t="s">
        <v>155</v>
      </c>
      <c r="C10" s="37">
        <v>1692425</v>
      </c>
      <c r="D10" s="33">
        <v>1475681</v>
      </c>
      <c r="E10" s="8">
        <v>216744</v>
      </c>
      <c r="F10" s="9"/>
    </row>
    <row r="11" ht="18.75" customHeight="1" spans="1:6">
      <c r="A11" s="7" t="s">
        <v>156</v>
      </c>
      <c r="B11" s="36" t="s">
        <v>157</v>
      </c>
      <c r="C11" s="37">
        <v>1200000</v>
      </c>
      <c r="D11" s="33">
        <v>0</v>
      </c>
      <c r="E11" s="8">
        <v>1200000</v>
      </c>
      <c r="F11" s="9"/>
    </row>
    <row r="12" ht="18.75" customHeight="1" spans="1:6">
      <c r="A12" s="7" t="s">
        <v>158</v>
      </c>
      <c r="B12" s="36" t="s">
        <v>159</v>
      </c>
      <c r="C12" s="37">
        <v>5363604</v>
      </c>
      <c r="D12" s="33">
        <v>0</v>
      </c>
      <c r="E12" s="8">
        <v>5363604</v>
      </c>
      <c r="F12" s="9"/>
    </row>
    <row r="13" ht="18.75" customHeight="1" spans="1:6">
      <c r="A13" s="7" t="s">
        <v>160</v>
      </c>
      <c r="B13" s="36" t="s">
        <v>161</v>
      </c>
      <c r="C13" s="37">
        <v>487108</v>
      </c>
      <c r="D13" s="33">
        <v>487108</v>
      </c>
      <c r="E13" s="8">
        <v>0</v>
      </c>
      <c r="F13" s="9"/>
    </row>
    <row r="14" ht="18.75" customHeight="1" spans="1:6">
      <c r="A14" s="7" t="s">
        <v>152</v>
      </c>
      <c r="B14" s="36" t="s">
        <v>162</v>
      </c>
      <c r="C14" s="37">
        <v>27480</v>
      </c>
      <c r="D14" s="33">
        <v>27480</v>
      </c>
      <c r="E14" s="8">
        <v>0</v>
      </c>
      <c r="F14" s="9"/>
    </row>
    <row r="15" ht="18.75" customHeight="1" spans="1:7">
      <c r="A15" s="7" t="s">
        <v>163</v>
      </c>
      <c r="B15" s="36" t="s">
        <v>164</v>
      </c>
      <c r="C15" s="37">
        <v>83200</v>
      </c>
      <c r="D15" s="33">
        <v>83200</v>
      </c>
      <c r="E15" s="8">
        <v>0</v>
      </c>
      <c r="G15" s="9"/>
    </row>
    <row r="16" ht="18.75" customHeight="1" spans="1:5">
      <c r="A16" s="7" t="s">
        <v>165</v>
      </c>
      <c r="B16" s="36" t="s">
        <v>166</v>
      </c>
      <c r="C16" s="37">
        <v>376428</v>
      </c>
      <c r="D16" s="33">
        <v>376428</v>
      </c>
      <c r="E16" s="8">
        <v>0</v>
      </c>
    </row>
    <row r="17" ht="18.75" customHeight="1" spans="1:5">
      <c r="A17" s="7" t="s">
        <v>167</v>
      </c>
      <c r="B17" s="36" t="s">
        <v>168</v>
      </c>
      <c r="C17" s="37">
        <v>12766859</v>
      </c>
      <c r="D17" s="33">
        <v>0</v>
      </c>
      <c r="E17" s="8">
        <v>12766859</v>
      </c>
    </row>
    <row r="18" ht="18.75" customHeight="1" spans="1:5">
      <c r="A18" s="7" t="s">
        <v>169</v>
      </c>
      <c r="B18" s="36" t="s">
        <v>170</v>
      </c>
      <c r="C18" s="37">
        <v>75959</v>
      </c>
      <c r="D18" s="33">
        <v>0</v>
      </c>
      <c r="E18" s="8">
        <v>75959</v>
      </c>
    </row>
    <row r="19" ht="18.75" customHeight="1" spans="1:5">
      <c r="A19" s="7" t="s">
        <v>165</v>
      </c>
      <c r="B19" s="36" t="s">
        <v>171</v>
      </c>
      <c r="C19" s="37">
        <v>3644000</v>
      </c>
      <c r="D19" s="33">
        <v>0</v>
      </c>
      <c r="E19" s="8">
        <v>3644000</v>
      </c>
    </row>
    <row r="20" ht="18.75" customHeight="1" spans="1:5">
      <c r="A20" s="7" t="s">
        <v>158</v>
      </c>
      <c r="B20" s="36" t="s">
        <v>172</v>
      </c>
      <c r="C20" s="37">
        <v>9046900</v>
      </c>
      <c r="D20" s="33">
        <v>0</v>
      </c>
      <c r="E20" s="8">
        <v>9046900</v>
      </c>
    </row>
    <row r="21" ht="18.75" customHeight="1" spans="1:5">
      <c r="A21" s="7" t="s">
        <v>173</v>
      </c>
      <c r="B21" s="36" t="s">
        <v>174</v>
      </c>
      <c r="C21" s="37">
        <v>2921000</v>
      </c>
      <c r="D21" s="33">
        <v>0</v>
      </c>
      <c r="E21" s="8">
        <v>2921000</v>
      </c>
    </row>
    <row r="22" ht="18.75" customHeight="1" spans="1:5">
      <c r="A22" s="7" t="s">
        <v>152</v>
      </c>
      <c r="B22" s="36" t="s">
        <v>175</v>
      </c>
      <c r="C22" s="37">
        <v>2665000</v>
      </c>
      <c r="D22" s="33">
        <v>0</v>
      </c>
      <c r="E22" s="8">
        <v>2665000</v>
      </c>
    </row>
    <row r="23" ht="18.75" customHeight="1" spans="1:5">
      <c r="A23" s="7" t="s">
        <v>163</v>
      </c>
      <c r="B23" s="36" t="s">
        <v>176</v>
      </c>
      <c r="C23" s="37">
        <v>50000</v>
      </c>
      <c r="D23" s="33">
        <v>0</v>
      </c>
      <c r="E23" s="8">
        <v>50000</v>
      </c>
    </row>
    <row r="24" ht="18.75" customHeight="1" spans="1:5">
      <c r="A24" s="7" t="s">
        <v>158</v>
      </c>
      <c r="B24" s="36" t="s">
        <v>177</v>
      </c>
      <c r="C24" s="37">
        <v>206000</v>
      </c>
      <c r="D24" s="33">
        <v>0</v>
      </c>
      <c r="E24" s="8">
        <v>206000</v>
      </c>
    </row>
    <row r="25" ht="18.75" customHeight="1" spans="1:5">
      <c r="A25" s="7" t="s">
        <v>178</v>
      </c>
      <c r="B25" s="36" t="s">
        <v>179</v>
      </c>
      <c r="C25" s="37">
        <v>1888756</v>
      </c>
      <c r="D25" s="33">
        <v>0</v>
      </c>
      <c r="E25" s="8">
        <v>1888756</v>
      </c>
    </row>
    <row r="26" ht="18.75" customHeight="1" spans="1:5">
      <c r="A26" s="7" t="s">
        <v>152</v>
      </c>
      <c r="B26" s="36" t="s">
        <v>180</v>
      </c>
      <c r="C26" s="37">
        <v>1000000</v>
      </c>
      <c r="D26" s="33">
        <v>0</v>
      </c>
      <c r="E26" s="8">
        <v>1000000</v>
      </c>
    </row>
    <row r="27" ht="18.75" customHeight="1" spans="1:5">
      <c r="A27" s="7" t="s">
        <v>165</v>
      </c>
      <c r="B27" s="36" t="s">
        <v>181</v>
      </c>
      <c r="C27" s="37">
        <v>888756</v>
      </c>
      <c r="D27" s="33">
        <v>0</v>
      </c>
      <c r="E27" s="8">
        <v>888756</v>
      </c>
    </row>
    <row r="28" ht="18.75" customHeight="1" spans="1:5">
      <c r="A28" s="7" t="s">
        <v>182</v>
      </c>
      <c r="B28" s="36" t="s">
        <v>183</v>
      </c>
      <c r="C28" s="37">
        <v>225000</v>
      </c>
      <c r="D28" s="33">
        <v>0</v>
      </c>
      <c r="E28" s="8">
        <v>225000</v>
      </c>
    </row>
    <row r="29" ht="18.75" customHeight="1" spans="1:5">
      <c r="A29" s="7" t="s">
        <v>158</v>
      </c>
      <c r="B29" s="36" t="s">
        <v>184</v>
      </c>
      <c r="C29" s="37">
        <v>225000</v>
      </c>
      <c r="D29" s="33">
        <v>0</v>
      </c>
      <c r="E29" s="8">
        <v>225000</v>
      </c>
    </row>
    <row r="30" ht="18.75" customHeight="1" spans="1:5">
      <c r="A30" s="7" t="s">
        <v>185</v>
      </c>
      <c r="B30" s="36" t="s">
        <v>186</v>
      </c>
      <c r="C30" s="37">
        <v>21193000</v>
      </c>
      <c r="D30" s="33">
        <v>0</v>
      </c>
      <c r="E30" s="8">
        <v>21193000</v>
      </c>
    </row>
    <row r="31" ht="18.75" customHeight="1" spans="1:5">
      <c r="A31" s="7" t="s">
        <v>152</v>
      </c>
      <c r="B31" s="36" t="s">
        <v>187</v>
      </c>
      <c r="C31" s="37">
        <v>50000</v>
      </c>
      <c r="D31" s="33">
        <v>0</v>
      </c>
      <c r="E31" s="8">
        <v>50000</v>
      </c>
    </row>
    <row r="32" ht="18.75" customHeight="1" spans="1:5">
      <c r="A32" s="7" t="s">
        <v>163</v>
      </c>
      <c r="B32" s="36" t="s">
        <v>188</v>
      </c>
      <c r="C32" s="37">
        <v>21143000</v>
      </c>
      <c r="D32" s="33">
        <v>0</v>
      </c>
      <c r="E32" s="8">
        <v>21143000</v>
      </c>
    </row>
    <row r="33" ht="18.75" customHeight="1" spans="1:5">
      <c r="A33" s="7" t="s">
        <v>189</v>
      </c>
      <c r="B33" s="36" t="s">
        <v>190</v>
      </c>
      <c r="C33" s="37">
        <v>500000</v>
      </c>
      <c r="D33" s="33">
        <v>0</v>
      </c>
      <c r="E33" s="8">
        <v>500000</v>
      </c>
    </row>
    <row r="34" ht="18.75" customHeight="1" spans="1:5">
      <c r="A34" s="7" t="s">
        <v>152</v>
      </c>
      <c r="B34" s="36" t="s">
        <v>191</v>
      </c>
      <c r="C34" s="37">
        <v>500000</v>
      </c>
      <c r="D34" s="33">
        <v>0</v>
      </c>
      <c r="E34" s="8">
        <v>500000</v>
      </c>
    </row>
    <row r="35" ht="18.75" customHeight="1" spans="1:5">
      <c r="A35" s="7" t="s">
        <v>192</v>
      </c>
      <c r="B35" s="36" t="s">
        <v>193</v>
      </c>
      <c r="C35" s="37">
        <v>1620136</v>
      </c>
      <c r="D35" s="33">
        <v>0</v>
      </c>
      <c r="E35" s="8">
        <v>1620136</v>
      </c>
    </row>
    <row r="36" ht="18.75" customHeight="1" spans="1:5">
      <c r="A36" s="7" t="s">
        <v>152</v>
      </c>
      <c r="B36" s="36" t="s">
        <v>194</v>
      </c>
      <c r="C36" s="37">
        <v>64000</v>
      </c>
      <c r="D36" s="33">
        <v>0</v>
      </c>
      <c r="E36" s="8">
        <v>64000</v>
      </c>
    </row>
    <row r="37" ht="18.75" customHeight="1" spans="1:5">
      <c r="A37" s="7" t="s">
        <v>163</v>
      </c>
      <c r="B37" s="36" t="s">
        <v>195</v>
      </c>
      <c r="C37" s="37">
        <v>1556136</v>
      </c>
      <c r="D37" s="33">
        <v>0</v>
      </c>
      <c r="E37" s="8">
        <v>1556136</v>
      </c>
    </row>
    <row r="38" ht="18.75" customHeight="1" spans="1:5">
      <c r="A38" s="7" t="s">
        <v>196</v>
      </c>
      <c r="B38" s="36" t="s">
        <v>197</v>
      </c>
      <c r="C38" s="37">
        <v>9804</v>
      </c>
      <c r="D38" s="33">
        <v>9804</v>
      </c>
      <c r="E38" s="8">
        <v>0</v>
      </c>
    </row>
    <row r="39" ht="18.75" customHeight="1" spans="1:5">
      <c r="A39" s="7" t="s">
        <v>163</v>
      </c>
      <c r="B39" s="36" t="s">
        <v>198</v>
      </c>
      <c r="C39" s="37">
        <v>1632</v>
      </c>
      <c r="D39" s="33">
        <v>1632</v>
      </c>
      <c r="E39" s="8">
        <v>0</v>
      </c>
    </row>
    <row r="40" ht="18.75" customHeight="1" spans="1:5">
      <c r="A40" s="7" t="s">
        <v>154</v>
      </c>
      <c r="B40" s="36" t="s">
        <v>199</v>
      </c>
      <c r="C40" s="37">
        <v>8172</v>
      </c>
      <c r="D40" s="33">
        <v>8172</v>
      </c>
      <c r="E40" s="8">
        <v>0</v>
      </c>
    </row>
    <row r="41" ht="18.75" customHeight="1" spans="1:5">
      <c r="A41" s="7" t="s">
        <v>200</v>
      </c>
      <c r="B41" s="36" t="s">
        <v>201</v>
      </c>
      <c r="C41" s="37">
        <v>503500</v>
      </c>
      <c r="D41" s="33">
        <v>0</v>
      </c>
      <c r="E41" s="8">
        <v>503500</v>
      </c>
    </row>
    <row r="42" ht="18.75" customHeight="1" spans="1:5">
      <c r="A42" s="7" t="s">
        <v>169</v>
      </c>
      <c r="B42" s="36" t="s">
        <v>202</v>
      </c>
      <c r="C42" s="37">
        <v>250000</v>
      </c>
      <c r="D42" s="33">
        <v>0</v>
      </c>
      <c r="E42" s="8">
        <v>250000</v>
      </c>
    </row>
    <row r="43" ht="18.75" customHeight="1" spans="1:5">
      <c r="A43" s="7" t="s">
        <v>158</v>
      </c>
      <c r="B43" s="36" t="s">
        <v>203</v>
      </c>
      <c r="C43" s="37">
        <v>253500</v>
      </c>
      <c r="D43" s="33">
        <v>0</v>
      </c>
      <c r="E43" s="8">
        <v>253500</v>
      </c>
    </row>
    <row r="44" ht="18.75" customHeight="1" spans="1:5">
      <c r="A44" s="7" t="s">
        <v>204</v>
      </c>
      <c r="B44" s="36" t="s">
        <v>205</v>
      </c>
      <c r="C44" s="37">
        <v>3800000</v>
      </c>
      <c r="D44" s="33">
        <v>0</v>
      </c>
      <c r="E44" s="8">
        <v>3800000</v>
      </c>
    </row>
    <row r="45" ht="18.75" customHeight="1" spans="1:5">
      <c r="A45" s="7" t="s">
        <v>152</v>
      </c>
      <c r="B45" s="36" t="s">
        <v>206</v>
      </c>
      <c r="C45" s="37">
        <v>3800000</v>
      </c>
      <c r="D45" s="33">
        <v>0</v>
      </c>
      <c r="E45" s="8">
        <v>3800000</v>
      </c>
    </row>
    <row r="46" ht="18.75" customHeight="1" spans="1:5">
      <c r="A46" s="7" t="s">
        <v>207</v>
      </c>
      <c r="B46" s="36" t="s">
        <v>208</v>
      </c>
      <c r="C46" s="37">
        <v>3216044</v>
      </c>
      <c r="D46" s="33">
        <v>106044</v>
      </c>
      <c r="E46" s="8">
        <v>3110000</v>
      </c>
    </row>
    <row r="47" ht="18.75" customHeight="1" spans="1:5">
      <c r="A47" s="7" t="s">
        <v>182</v>
      </c>
      <c r="B47" s="36" t="s">
        <v>209</v>
      </c>
      <c r="C47" s="37">
        <v>106044</v>
      </c>
      <c r="D47" s="33">
        <v>106044</v>
      </c>
      <c r="E47" s="8">
        <v>0</v>
      </c>
    </row>
    <row r="48" ht="18.75" customHeight="1" spans="1:5">
      <c r="A48" s="7" t="s">
        <v>152</v>
      </c>
      <c r="B48" s="36" t="s">
        <v>210</v>
      </c>
      <c r="C48" s="37">
        <v>44928</v>
      </c>
      <c r="D48" s="33">
        <v>44928</v>
      </c>
      <c r="E48" s="8">
        <v>0</v>
      </c>
    </row>
    <row r="49" ht="18.75" customHeight="1" spans="1:5">
      <c r="A49" s="7" t="s">
        <v>163</v>
      </c>
      <c r="B49" s="36" t="s">
        <v>211</v>
      </c>
      <c r="C49" s="37">
        <v>61116</v>
      </c>
      <c r="D49" s="33">
        <v>61116</v>
      </c>
      <c r="E49" s="8">
        <v>0</v>
      </c>
    </row>
    <row r="50" ht="18.75" customHeight="1" spans="1:5">
      <c r="A50" s="7" t="s">
        <v>212</v>
      </c>
      <c r="B50" s="36" t="s">
        <v>213</v>
      </c>
      <c r="C50" s="37">
        <v>2600000</v>
      </c>
      <c r="D50" s="33">
        <v>0</v>
      </c>
      <c r="E50" s="8">
        <v>2600000</v>
      </c>
    </row>
    <row r="51" ht="18.75" customHeight="1" spans="1:5">
      <c r="A51" s="7" t="s">
        <v>152</v>
      </c>
      <c r="B51" s="36" t="s">
        <v>214</v>
      </c>
      <c r="C51" s="37">
        <v>2600000</v>
      </c>
      <c r="D51" s="33">
        <v>0</v>
      </c>
      <c r="E51" s="8">
        <v>2600000</v>
      </c>
    </row>
    <row r="52" ht="18.75" customHeight="1" spans="1:5">
      <c r="A52" s="7" t="s">
        <v>215</v>
      </c>
      <c r="B52" s="36" t="s">
        <v>216</v>
      </c>
      <c r="C52" s="37">
        <v>510000</v>
      </c>
      <c r="D52" s="33">
        <v>0</v>
      </c>
      <c r="E52" s="8">
        <v>510000</v>
      </c>
    </row>
    <row r="53" ht="18.75" customHeight="1" spans="1:5">
      <c r="A53" s="7" t="s">
        <v>152</v>
      </c>
      <c r="B53" s="36" t="s">
        <v>217</v>
      </c>
      <c r="C53" s="37">
        <v>510000</v>
      </c>
      <c r="D53" s="33">
        <v>0</v>
      </c>
      <c r="E53" s="8">
        <v>510000</v>
      </c>
    </row>
    <row r="54" ht="18.75" customHeight="1" spans="1:5">
      <c r="A54" s="7" t="s">
        <v>218</v>
      </c>
      <c r="B54" s="36" t="s">
        <v>29</v>
      </c>
      <c r="C54" s="37">
        <v>195804</v>
      </c>
      <c r="D54" s="33">
        <v>195804</v>
      </c>
      <c r="E54" s="8">
        <v>0</v>
      </c>
    </row>
    <row r="55" ht="18.75" customHeight="1" spans="1:5">
      <c r="A55" s="7" t="s">
        <v>150</v>
      </c>
      <c r="B55" s="36" t="s">
        <v>219</v>
      </c>
      <c r="C55" s="37">
        <v>195804</v>
      </c>
      <c r="D55" s="33">
        <v>195804</v>
      </c>
      <c r="E55" s="8">
        <v>0</v>
      </c>
    </row>
    <row r="56" ht="18.75" customHeight="1" spans="1:5">
      <c r="A56" s="7" t="s">
        <v>152</v>
      </c>
      <c r="B56" s="36" t="s">
        <v>220</v>
      </c>
      <c r="C56" s="37">
        <v>195804</v>
      </c>
      <c r="D56" s="33">
        <v>195804</v>
      </c>
      <c r="E56" s="8">
        <v>0</v>
      </c>
    </row>
    <row r="57" ht="18.75" customHeight="1" spans="1:5">
      <c r="A57" s="7" t="s">
        <v>221</v>
      </c>
      <c r="B57" s="36" t="s">
        <v>32</v>
      </c>
      <c r="C57" s="37">
        <v>200000</v>
      </c>
      <c r="D57" s="33">
        <v>0</v>
      </c>
      <c r="E57" s="8">
        <v>200000</v>
      </c>
    </row>
    <row r="58" ht="18.75" customHeight="1" spans="1:5">
      <c r="A58" s="7" t="s">
        <v>222</v>
      </c>
      <c r="B58" s="36" t="s">
        <v>223</v>
      </c>
      <c r="C58" s="37">
        <v>200000</v>
      </c>
      <c r="D58" s="33">
        <v>0</v>
      </c>
      <c r="E58" s="8">
        <v>200000</v>
      </c>
    </row>
    <row r="59" ht="18.75" customHeight="1" spans="1:5">
      <c r="A59" s="7" t="s">
        <v>163</v>
      </c>
      <c r="B59" s="36" t="s">
        <v>224</v>
      </c>
      <c r="C59" s="37">
        <v>200000</v>
      </c>
      <c r="D59" s="33">
        <v>0</v>
      </c>
      <c r="E59" s="8">
        <v>200000</v>
      </c>
    </row>
    <row r="60" ht="18.75" customHeight="1" spans="1:5">
      <c r="A60" s="7" t="s">
        <v>225</v>
      </c>
      <c r="B60" s="36" t="s">
        <v>34</v>
      </c>
      <c r="C60" s="37">
        <v>180000</v>
      </c>
      <c r="D60" s="33">
        <v>0</v>
      </c>
      <c r="E60" s="8">
        <v>180000</v>
      </c>
    </row>
    <row r="61" ht="18.75" customHeight="1" spans="1:5">
      <c r="A61" s="7" t="s">
        <v>226</v>
      </c>
      <c r="B61" s="36" t="s">
        <v>227</v>
      </c>
      <c r="C61" s="37">
        <v>180000</v>
      </c>
      <c r="D61" s="33">
        <v>0</v>
      </c>
      <c r="E61" s="8">
        <v>180000</v>
      </c>
    </row>
    <row r="62" ht="18.75" customHeight="1" spans="1:5">
      <c r="A62" s="7" t="s">
        <v>228</v>
      </c>
      <c r="B62" s="36" t="s">
        <v>229</v>
      </c>
      <c r="C62" s="37">
        <v>180000</v>
      </c>
      <c r="D62" s="33">
        <v>0</v>
      </c>
      <c r="E62" s="8">
        <v>180000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scale="5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5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/>
  <cols>
    <col min="1" max="1" width="38" customWidth="1"/>
    <col min="2" max="2" width="25.1666666666667" customWidth="1"/>
    <col min="3" max="3" width="28.1666666666667" customWidth="1"/>
    <col min="4" max="4" width="24.1666666666667" customWidth="1"/>
    <col min="5" max="5" width="24.8333333333333" customWidth="1"/>
    <col min="6" max="6" width="19.3333333333333" customWidth="1"/>
    <col min="7" max="29" width="14.1666666666667" customWidth="1"/>
    <col min="30" max="16384" width="9.14444444444444" customWidth="1"/>
  </cols>
  <sheetData>
    <row r="1" customHeight="1" spans="1:3">
      <c r="A1" s="9" t="s">
        <v>230</v>
      </c>
      <c r="C1" s="9"/>
    </row>
    <row r="2" ht="30" customHeight="1" spans="1:6">
      <c r="A2" s="18" t="s">
        <v>231</v>
      </c>
      <c r="B2" s="19"/>
      <c r="C2" s="19"/>
      <c r="D2" s="19"/>
      <c r="E2" s="10"/>
      <c r="F2" s="10"/>
    </row>
    <row r="3" ht="15" customHeight="1" spans="1:6">
      <c r="A3" s="9"/>
      <c r="B3" s="9"/>
      <c r="C3" s="9"/>
      <c r="F3" s="20" t="s">
        <v>2</v>
      </c>
    </row>
    <row r="4" ht="24" customHeight="1" spans="1:6">
      <c r="A4" s="38" t="s">
        <v>3</v>
      </c>
      <c r="B4" s="38"/>
      <c r="C4" s="38" t="s">
        <v>4</v>
      </c>
      <c r="D4" s="39"/>
      <c r="E4" s="39"/>
      <c r="F4" s="39"/>
    </row>
    <row r="5" ht="24" customHeight="1" spans="1:6">
      <c r="A5" s="27" t="s">
        <v>5</v>
      </c>
      <c r="B5" s="40" t="s">
        <v>6</v>
      </c>
      <c r="C5" s="41" t="s">
        <v>5</v>
      </c>
      <c r="D5" s="42" t="s">
        <v>6</v>
      </c>
      <c r="E5" s="39"/>
      <c r="F5" s="39"/>
    </row>
    <row r="6" ht="24" customHeight="1" spans="1:6">
      <c r="A6" s="27"/>
      <c r="B6" s="43"/>
      <c r="C6" s="41"/>
      <c r="D6" s="44" t="s">
        <v>232</v>
      </c>
      <c r="E6" s="13" t="s">
        <v>233</v>
      </c>
      <c r="F6" s="13" t="s">
        <v>234</v>
      </c>
    </row>
    <row r="7" ht="24" customHeight="1" spans="1:29">
      <c r="A7" s="45" t="s">
        <v>7</v>
      </c>
      <c r="B7" s="46">
        <v>58797193</v>
      </c>
      <c r="C7" s="47" t="s">
        <v>8</v>
      </c>
      <c r="D7" s="8">
        <f t="shared" ref="D7:D35" si="0">E7+F7</f>
        <v>0</v>
      </c>
      <c r="E7" s="8">
        <v>0</v>
      </c>
      <c r="F7" s="8">
        <v>0</v>
      </c>
      <c r="H7" s="9"/>
      <c r="I7" s="9"/>
      <c r="J7" s="9"/>
      <c r="K7" s="9"/>
      <c r="L7" s="9"/>
      <c r="M7" s="9"/>
      <c r="N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4" customHeight="1" spans="1:29">
      <c r="A8" s="48" t="s">
        <v>9</v>
      </c>
      <c r="B8" s="8">
        <v>180000</v>
      </c>
      <c r="C8" s="49" t="s">
        <v>10</v>
      </c>
      <c r="D8" s="8">
        <f t="shared" si="0"/>
        <v>0</v>
      </c>
      <c r="E8" s="8">
        <v>0</v>
      </c>
      <c r="F8" s="8">
        <v>0</v>
      </c>
      <c r="S8" s="9"/>
      <c r="T8" s="9"/>
      <c r="U8" s="9"/>
      <c r="AB8" s="9"/>
      <c r="AC8" s="9"/>
    </row>
    <row r="9" ht="24" customHeight="1" spans="1:29">
      <c r="A9" s="48"/>
      <c r="B9" s="50"/>
      <c r="C9" s="49" t="s">
        <v>12</v>
      </c>
      <c r="D9" s="8">
        <f t="shared" si="0"/>
        <v>0</v>
      </c>
      <c r="E9" s="8">
        <v>0</v>
      </c>
      <c r="F9" s="8">
        <v>0</v>
      </c>
      <c r="S9" s="9"/>
      <c r="T9" s="9"/>
      <c r="U9" s="9"/>
      <c r="AB9" s="9"/>
      <c r="AC9" s="9"/>
    </row>
    <row r="10" ht="24" customHeight="1" spans="1:29">
      <c r="A10" s="51"/>
      <c r="B10" s="50"/>
      <c r="C10" s="52" t="s">
        <v>13</v>
      </c>
      <c r="D10" s="8">
        <f t="shared" si="0"/>
        <v>0</v>
      </c>
      <c r="E10" s="8">
        <v>0</v>
      </c>
      <c r="F10" s="8">
        <v>0</v>
      </c>
      <c r="S10" s="9"/>
      <c r="T10" s="9"/>
      <c r="U10" s="9"/>
      <c r="AB10" s="9"/>
      <c r="AC10" s="9"/>
    </row>
    <row r="11" ht="24" customHeight="1" spans="1:29">
      <c r="A11" s="51"/>
      <c r="B11" s="34"/>
      <c r="C11" s="52" t="s">
        <v>14</v>
      </c>
      <c r="D11" s="8">
        <f t="shared" si="0"/>
        <v>0</v>
      </c>
      <c r="E11" s="8">
        <v>0</v>
      </c>
      <c r="F11" s="8">
        <v>0</v>
      </c>
      <c r="S11" s="9"/>
      <c r="T11" s="9"/>
      <c r="U11" s="9"/>
      <c r="AB11" s="9"/>
      <c r="AC11" s="9"/>
    </row>
    <row r="12" ht="24" customHeight="1" spans="1:29">
      <c r="A12" s="51"/>
      <c r="B12" s="34"/>
      <c r="C12" s="52" t="s">
        <v>15</v>
      </c>
      <c r="D12" s="8">
        <f t="shared" si="0"/>
        <v>0</v>
      </c>
      <c r="E12" s="8">
        <v>0</v>
      </c>
      <c r="F12" s="8">
        <v>0</v>
      </c>
      <c r="S12" s="9"/>
      <c r="T12" s="9"/>
      <c r="U12" s="9"/>
      <c r="AB12" s="9"/>
      <c r="AC12" s="9"/>
    </row>
    <row r="13" ht="24" customHeight="1" spans="1:29">
      <c r="A13" s="53"/>
      <c r="B13" s="34"/>
      <c r="C13" s="52" t="s">
        <v>16</v>
      </c>
      <c r="D13" s="8">
        <f t="shared" si="0"/>
        <v>0</v>
      </c>
      <c r="E13" s="8">
        <v>0</v>
      </c>
      <c r="F13" s="8">
        <v>0</v>
      </c>
      <c r="S13" s="9"/>
      <c r="T13" s="9"/>
      <c r="U13" s="9"/>
      <c r="AB13" s="9"/>
      <c r="AC13" s="9"/>
    </row>
    <row r="14" ht="24" customHeight="1" spans="1:29">
      <c r="A14" s="51"/>
      <c r="B14" s="54"/>
      <c r="C14" s="52" t="s">
        <v>17</v>
      </c>
      <c r="D14" s="8">
        <f t="shared" si="0"/>
        <v>55185345</v>
      </c>
      <c r="E14" s="8">
        <v>55185345</v>
      </c>
      <c r="F14" s="8">
        <v>0</v>
      </c>
      <c r="S14" s="9"/>
      <c r="T14" s="9"/>
      <c r="U14" s="9"/>
      <c r="AB14" s="9"/>
      <c r="AC14" s="9"/>
    </row>
    <row r="15" ht="24" customHeight="1" spans="1:29">
      <c r="A15" s="51"/>
      <c r="B15" s="54"/>
      <c r="C15" s="52" t="s">
        <v>18</v>
      </c>
      <c r="D15" s="8">
        <f t="shared" si="0"/>
        <v>0</v>
      </c>
      <c r="E15" s="8">
        <v>0</v>
      </c>
      <c r="F15" s="8">
        <v>0</v>
      </c>
      <c r="T15" s="9"/>
      <c r="U15" s="9"/>
      <c r="AC15" s="9"/>
    </row>
    <row r="16" ht="24" customHeight="1" spans="1:29">
      <c r="A16" s="51"/>
      <c r="B16" s="55"/>
      <c r="C16" s="52" t="s">
        <v>19</v>
      </c>
      <c r="D16" s="8">
        <f t="shared" si="0"/>
        <v>3216044</v>
      </c>
      <c r="E16" s="8">
        <v>3216044</v>
      </c>
      <c r="F16" s="8">
        <v>0</v>
      </c>
      <c r="S16" s="9"/>
      <c r="U16" s="9"/>
      <c r="AC16" s="9"/>
    </row>
    <row r="17" ht="24" customHeight="1" spans="1:29">
      <c r="A17" s="51"/>
      <c r="B17" s="55"/>
      <c r="C17" s="52" t="s">
        <v>20</v>
      </c>
      <c r="D17" s="8">
        <f t="shared" si="0"/>
        <v>0</v>
      </c>
      <c r="E17" s="8">
        <v>0</v>
      </c>
      <c r="F17" s="8">
        <v>0</v>
      </c>
      <c r="S17" s="9"/>
      <c r="U17" s="9"/>
      <c r="AC17" s="9"/>
    </row>
    <row r="18" ht="24" customHeight="1" spans="1:28">
      <c r="A18" s="51"/>
      <c r="B18" s="55"/>
      <c r="C18" s="52" t="s">
        <v>21</v>
      </c>
      <c r="D18" s="8">
        <f t="shared" si="0"/>
        <v>0</v>
      </c>
      <c r="E18" s="8">
        <v>0</v>
      </c>
      <c r="F18" s="8">
        <v>0</v>
      </c>
      <c r="U18" s="9"/>
      <c r="AB18" s="9"/>
    </row>
    <row r="19" ht="24" customHeight="1" spans="1:28">
      <c r="A19" s="51"/>
      <c r="B19" s="55"/>
      <c r="C19" s="52" t="s">
        <v>22</v>
      </c>
      <c r="D19" s="8">
        <f t="shared" si="0"/>
        <v>0</v>
      </c>
      <c r="E19" s="8">
        <v>0</v>
      </c>
      <c r="F19" s="8">
        <v>0</v>
      </c>
      <c r="T19" s="9"/>
      <c r="AB19" s="9"/>
    </row>
    <row r="20" ht="24" customHeight="1" spans="1:28">
      <c r="A20" s="51"/>
      <c r="B20" s="55"/>
      <c r="C20" s="52" t="s">
        <v>23</v>
      </c>
      <c r="D20" s="8">
        <f t="shared" si="0"/>
        <v>0</v>
      </c>
      <c r="E20" s="8">
        <v>0</v>
      </c>
      <c r="F20" s="8">
        <v>0</v>
      </c>
      <c r="T20" s="9"/>
      <c r="AB20" s="9"/>
    </row>
    <row r="21" ht="24" customHeight="1" spans="1:28">
      <c r="A21" s="51"/>
      <c r="B21" s="54"/>
      <c r="C21" s="52" t="s">
        <v>24</v>
      </c>
      <c r="D21" s="8">
        <f t="shared" si="0"/>
        <v>0</v>
      </c>
      <c r="E21" s="8">
        <v>0</v>
      </c>
      <c r="F21" s="8">
        <v>0</v>
      </c>
      <c r="S21" s="9"/>
      <c r="AB21" s="9"/>
    </row>
    <row r="22" ht="24" customHeight="1" spans="1:28">
      <c r="A22" s="51"/>
      <c r="B22" s="55"/>
      <c r="C22" s="52" t="s">
        <v>25</v>
      </c>
      <c r="D22" s="8">
        <f t="shared" si="0"/>
        <v>0</v>
      </c>
      <c r="E22" s="8">
        <v>0</v>
      </c>
      <c r="F22" s="8">
        <v>0</v>
      </c>
      <c r="AB22" s="9"/>
    </row>
    <row r="23" ht="24" customHeight="1" spans="1:6">
      <c r="A23" s="51"/>
      <c r="B23" s="55"/>
      <c r="C23" s="48" t="s">
        <v>26</v>
      </c>
      <c r="D23" s="8">
        <f t="shared" si="0"/>
        <v>0</v>
      </c>
      <c r="E23" s="8">
        <v>0</v>
      </c>
      <c r="F23" s="8">
        <v>0</v>
      </c>
    </row>
    <row r="24" ht="24" customHeight="1" spans="1:6">
      <c r="A24" s="51"/>
      <c r="B24" s="55"/>
      <c r="C24" s="48" t="s">
        <v>27</v>
      </c>
      <c r="D24" s="8">
        <f t="shared" si="0"/>
        <v>0</v>
      </c>
      <c r="E24" s="8">
        <v>0</v>
      </c>
      <c r="F24" s="8">
        <v>0</v>
      </c>
    </row>
    <row r="25" ht="24" customHeight="1" spans="1:6">
      <c r="A25" s="51"/>
      <c r="B25" s="55"/>
      <c r="C25" s="48" t="s">
        <v>28</v>
      </c>
      <c r="D25" s="8">
        <f t="shared" si="0"/>
        <v>0</v>
      </c>
      <c r="E25" s="8">
        <v>0</v>
      </c>
      <c r="F25" s="8">
        <v>0</v>
      </c>
    </row>
    <row r="26" ht="24" customHeight="1" spans="1:8">
      <c r="A26" s="51"/>
      <c r="B26" s="54"/>
      <c r="C26" s="48" t="s">
        <v>29</v>
      </c>
      <c r="D26" s="8">
        <f t="shared" si="0"/>
        <v>195804</v>
      </c>
      <c r="E26" s="8">
        <v>195804</v>
      </c>
      <c r="F26" s="8">
        <v>0</v>
      </c>
      <c r="G26" s="9"/>
      <c r="H26" s="9"/>
    </row>
    <row r="27" ht="24" customHeight="1" spans="1:8">
      <c r="A27" s="51"/>
      <c r="B27" s="54"/>
      <c r="C27" s="48" t="s">
        <v>30</v>
      </c>
      <c r="D27" s="8">
        <f t="shared" si="0"/>
        <v>0</v>
      </c>
      <c r="E27" s="8">
        <v>0</v>
      </c>
      <c r="F27" s="8">
        <v>0</v>
      </c>
      <c r="G27" s="9"/>
      <c r="H27" s="9"/>
    </row>
    <row r="28" ht="24" customHeight="1" spans="1:7">
      <c r="A28" s="51"/>
      <c r="B28" s="54"/>
      <c r="C28" s="48" t="s">
        <v>31</v>
      </c>
      <c r="D28" s="8">
        <f t="shared" si="0"/>
        <v>0</v>
      </c>
      <c r="E28" s="46">
        <v>0</v>
      </c>
      <c r="F28" s="46">
        <v>0</v>
      </c>
      <c r="G28" s="9"/>
    </row>
    <row r="29" ht="24" customHeight="1" spans="1:7">
      <c r="A29" s="51"/>
      <c r="B29" s="54"/>
      <c r="C29" s="48" t="s">
        <v>32</v>
      </c>
      <c r="D29" s="8">
        <f t="shared" si="0"/>
        <v>200000</v>
      </c>
      <c r="E29" s="33">
        <v>200000</v>
      </c>
      <c r="F29" s="8">
        <v>0</v>
      </c>
      <c r="G29" s="9"/>
    </row>
    <row r="30" ht="24" customHeight="1" spans="1:6">
      <c r="A30" s="53"/>
      <c r="B30" s="54"/>
      <c r="C30" s="52" t="s">
        <v>33</v>
      </c>
      <c r="D30" s="8">
        <f t="shared" si="0"/>
        <v>0</v>
      </c>
      <c r="E30" s="16">
        <v>0</v>
      </c>
      <c r="F30" s="16">
        <v>0</v>
      </c>
    </row>
    <row r="31" ht="24" customHeight="1" spans="1:8">
      <c r="A31" s="51"/>
      <c r="B31" s="54"/>
      <c r="C31" s="52" t="s">
        <v>34</v>
      </c>
      <c r="D31" s="8">
        <f t="shared" si="0"/>
        <v>180000</v>
      </c>
      <c r="E31" s="8">
        <v>0</v>
      </c>
      <c r="F31" s="8">
        <v>180000</v>
      </c>
      <c r="H31" s="4"/>
    </row>
    <row r="32" ht="24.75" customHeight="1" spans="1:7">
      <c r="A32" s="51"/>
      <c r="B32" s="54"/>
      <c r="C32" s="52" t="s">
        <v>35</v>
      </c>
      <c r="D32" s="8">
        <f t="shared" si="0"/>
        <v>0</v>
      </c>
      <c r="E32" s="8">
        <v>0</v>
      </c>
      <c r="F32" s="8">
        <v>0</v>
      </c>
      <c r="G32" s="9"/>
    </row>
    <row r="33" ht="24.75" customHeight="1" spans="1:7">
      <c r="A33" s="51"/>
      <c r="B33" s="54"/>
      <c r="C33" s="52" t="s">
        <v>36</v>
      </c>
      <c r="D33" s="8">
        <f t="shared" si="0"/>
        <v>0</v>
      </c>
      <c r="E33" s="8">
        <v>0</v>
      </c>
      <c r="F33" s="8">
        <v>0</v>
      </c>
      <c r="G33" s="9"/>
    </row>
    <row r="34" ht="24.75" customHeight="1" spans="1:7">
      <c r="A34" s="51"/>
      <c r="B34" s="54"/>
      <c r="C34" s="52" t="s">
        <v>37</v>
      </c>
      <c r="D34" s="8">
        <f t="shared" si="0"/>
        <v>0</v>
      </c>
      <c r="E34" s="8">
        <v>0</v>
      </c>
      <c r="F34" s="8">
        <v>0</v>
      </c>
      <c r="G34" s="9"/>
    </row>
    <row r="35" ht="24.75" customHeight="1" spans="1:7">
      <c r="A35" s="51"/>
      <c r="B35" s="54"/>
      <c r="C35" s="52" t="s">
        <v>38</v>
      </c>
      <c r="D35" s="8">
        <f t="shared" si="0"/>
        <v>0</v>
      </c>
      <c r="E35" s="8">
        <v>0</v>
      </c>
      <c r="F35" s="8">
        <v>0</v>
      </c>
      <c r="G35" s="9"/>
    </row>
    <row r="36" ht="24.75" customHeight="1" spans="1:7">
      <c r="A36" s="51"/>
      <c r="B36" s="54"/>
      <c r="C36" s="56"/>
      <c r="D36" s="57"/>
      <c r="E36" s="57"/>
      <c r="F36" s="57"/>
      <c r="G36" s="9"/>
    </row>
    <row r="37" ht="24.75" customHeight="1" spans="1:7">
      <c r="A37" s="51"/>
      <c r="B37" s="54"/>
      <c r="C37" s="56"/>
      <c r="D37" s="58"/>
      <c r="E37" s="58"/>
      <c r="F37" s="58"/>
      <c r="G37" s="9"/>
    </row>
    <row r="38" ht="24.75" customHeight="1" spans="1:6">
      <c r="A38" s="59" t="s">
        <v>39</v>
      </c>
      <c r="B38" s="60">
        <f>B7+B8</f>
        <v>58977193</v>
      </c>
      <c r="C38" s="61" t="s">
        <v>40</v>
      </c>
      <c r="D38" s="8">
        <f>SUM(D7:D35)</f>
        <v>58977193</v>
      </c>
      <c r="E38" s="8">
        <f>SUM(E7:E35)</f>
        <v>58797193</v>
      </c>
      <c r="F38" s="8">
        <f>SUM(F7:F35)</f>
        <v>180000</v>
      </c>
    </row>
    <row r="39" ht="9.75" customHeight="1" spans="2:6">
      <c r="B39" s="9"/>
      <c r="C39" s="9"/>
      <c r="D39" s="9"/>
      <c r="E39" s="9"/>
      <c r="F39" s="9"/>
    </row>
    <row r="40" ht="9.75" customHeight="1" spans="2:5">
      <c r="B40" s="9"/>
      <c r="C40" s="9"/>
      <c r="D40" s="9"/>
      <c r="E40" s="9"/>
    </row>
    <row r="41" ht="9.75" customHeight="1" spans="2:4">
      <c r="B41" s="9"/>
      <c r="C41" s="9"/>
      <c r="D41" s="9"/>
    </row>
    <row r="42" customHeight="1" spans="2:4">
      <c r="B42" s="9"/>
      <c r="C42" s="4"/>
      <c r="D42" s="4"/>
    </row>
    <row r="43" customHeight="1" spans="2:4">
      <c r="B43" s="4"/>
      <c r="C43" s="4"/>
      <c r="D43" s="4"/>
    </row>
    <row r="44" customHeight="1" spans="2:3">
      <c r="B44" s="9"/>
      <c r="C44" s="4"/>
    </row>
    <row r="45" customHeight="1" spans="2:3">
      <c r="B45" s="4"/>
      <c r="C45" s="4"/>
    </row>
  </sheetData>
  <mergeCells count="3">
    <mergeCell ref="A5:A6"/>
    <mergeCell ref="B5:B6"/>
    <mergeCell ref="C5:C6"/>
  </mergeCells>
  <printOptions horizontalCentered="1"/>
  <pageMargins left="0.999999984981507" right="0.999999984981507" top="0.999999984981507" bottom="0.999999984981507" header="0.499999992490753" footer="0.499999992490753"/>
  <pageSetup paperSize="9" scale="61" orientation="portrait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6.5" customHeight="1" spans="1:2">
      <c r="A1" s="9" t="s">
        <v>235</v>
      </c>
      <c r="B1" s="9"/>
    </row>
    <row r="2" ht="30.75" customHeight="1" spans="1:5">
      <c r="A2" s="18" t="s">
        <v>236</v>
      </c>
      <c r="B2" s="19"/>
      <c r="C2" s="19"/>
      <c r="D2" s="19"/>
      <c r="E2" s="19"/>
    </row>
    <row r="3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143</v>
      </c>
      <c r="D4" s="23"/>
      <c r="E4" s="23"/>
    </row>
    <row r="5" ht="25.5" customHeight="1" spans="1:5">
      <c r="A5" s="24" t="s">
        <v>144</v>
      </c>
      <c r="B5" s="24" t="s">
        <v>145</v>
      </c>
      <c r="C5" s="6" t="s">
        <v>146</v>
      </c>
      <c r="D5" s="13" t="s">
        <v>147</v>
      </c>
      <c r="E5" s="13" t="s">
        <v>148</v>
      </c>
    </row>
    <row r="6" ht="22.5" customHeight="1" spans="1:5">
      <c r="A6" s="7"/>
      <c r="B6" s="36" t="s">
        <v>146</v>
      </c>
      <c r="C6" s="37">
        <v>58797193</v>
      </c>
      <c r="D6" s="33">
        <v>3251412</v>
      </c>
      <c r="E6" s="8">
        <v>55545781</v>
      </c>
    </row>
    <row r="7" ht="22.5" customHeight="1" spans="1:5">
      <c r="A7" s="7" t="s">
        <v>149</v>
      </c>
      <c r="B7" s="36" t="s">
        <v>17</v>
      </c>
      <c r="C7" s="37">
        <v>55185345</v>
      </c>
      <c r="D7" s="33">
        <v>2949564</v>
      </c>
      <c r="E7" s="8">
        <v>52235781</v>
      </c>
    </row>
    <row r="8" ht="22.5" customHeight="1" spans="1:5">
      <c r="A8" s="7" t="s">
        <v>150</v>
      </c>
      <c r="B8" s="36" t="s">
        <v>151</v>
      </c>
      <c r="C8" s="37">
        <v>9270182</v>
      </c>
      <c r="D8" s="33">
        <v>2452652</v>
      </c>
      <c r="E8" s="8">
        <v>6817530</v>
      </c>
    </row>
    <row r="9" ht="22.5" customHeight="1" spans="1:6">
      <c r="A9" s="7" t="s">
        <v>152</v>
      </c>
      <c r="B9" s="36" t="s">
        <v>153</v>
      </c>
      <c r="C9" s="37">
        <v>1014153</v>
      </c>
      <c r="D9" s="33">
        <v>976971</v>
      </c>
      <c r="E9" s="8">
        <v>37182</v>
      </c>
      <c r="F9" s="9"/>
    </row>
    <row r="10" ht="22.5" customHeight="1" spans="1:6">
      <c r="A10" s="7" t="s">
        <v>154</v>
      </c>
      <c r="B10" s="36" t="s">
        <v>155</v>
      </c>
      <c r="C10" s="37">
        <v>1692425</v>
      </c>
      <c r="D10" s="33">
        <v>1475681</v>
      </c>
      <c r="E10" s="8">
        <v>216744</v>
      </c>
      <c r="F10" s="9"/>
    </row>
    <row r="11" ht="22.5" customHeight="1" spans="1:6">
      <c r="A11" s="7" t="s">
        <v>156</v>
      </c>
      <c r="B11" s="36" t="s">
        <v>157</v>
      </c>
      <c r="C11" s="37">
        <v>1200000</v>
      </c>
      <c r="D11" s="33">
        <v>0</v>
      </c>
      <c r="E11" s="8">
        <v>1200000</v>
      </c>
      <c r="F11" s="9"/>
    </row>
    <row r="12" ht="22.5" customHeight="1" spans="1:6">
      <c r="A12" s="7" t="s">
        <v>158</v>
      </c>
      <c r="B12" s="36" t="s">
        <v>159</v>
      </c>
      <c r="C12" s="37">
        <v>5363604</v>
      </c>
      <c r="D12" s="33">
        <v>0</v>
      </c>
      <c r="E12" s="8">
        <v>5363604</v>
      </c>
      <c r="F12" s="9"/>
    </row>
    <row r="13" ht="22.5" customHeight="1" spans="1:6">
      <c r="A13" s="7" t="s">
        <v>160</v>
      </c>
      <c r="B13" s="36" t="s">
        <v>161</v>
      </c>
      <c r="C13" s="37">
        <v>487108</v>
      </c>
      <c r="D13" s="33">
        <v>487108</v>
      </c>
      <c r="E13" s="8">
        <v>0</v>
      </c>
      <c r="F13" s="9"/>
    </row>
    <row r="14" ht="22.5" customHeight="1" spans="1:6">
      <c r="A14" s="7" t="s">
        <v>152</v>
      </c>
      <c r="B14" s="36" t="s">
        <v>162</v>
      </c>
      <c r="C14" s="37">
        <v>27480</v>
      </c>
      <c r="D14" s="33">
        <v>27480</v>
      </c>
      <c r="E14" s="8">
        <v>0</v>
      </c>
      <c r="F14" s="9"/>
    </row>
    <row r="15" ht="22.5" customHeight="1" spans="1:7">
      <c r="A15" s="7" t="s">
        <v>163</v>
      </c>
      <c r="B15" s="36" t="s">
        <v>164</v>
      </c>
      <c r="C15" s="37">
        <v>83200</v>
      </c>
      <c r="D15" s="33">
        <v>83200</v>
      </c>
      <c r="E15" s="8">
        <v>0</v>
      </c>
      <c r="G15" s="9"/>
    </row>
    <row r="16" ht="22.5" customHeight="1" spans="1:5">
      <c r="A16" s="7" t="s">
        <v>165</v>
      </c>
      <c r="B16" s="36" t="s">
        <v>166</v>
      </c>
      <c r="C16" s="37">
        <v>376428</v>
      </c>
      <c r="D16" s="33">
        <v>376428</v>
      </c>
      <c r="E16" s="8">
        <v>0</v>
      </c>
    </row>
    <row r="17" ht="22.5" customHeight="1" spans="1:5">
      <c r="A17" s="7" t="s">
        <v>167</v>
      </c>
      <c r="B17" s="36" t="s">
        <v>168</v>
      </c>
      <c r="C17" s="37">
        <v>12766859</v>
      </c>
      <c r="D17" s="33">
        <v>0</v>
      </c>
      <c r="E17" s="8">
        <v>12766859</v>
      </c>
    </row>
    <row r="18" ht="22.5" customHeight="1" spans="1:5">
      <c r="A18" s="7" t="s">
        <v>169</v>
      </c>
      <c r="B18" s="36" t="s">
        <v>170</v>
      </c>
      <c r="C18" s="37">
        <v>75959</v>
      </c>
      <c r="D18" s="33">
        <v>0</v>
      </c>
      <c r="E18" s="8">
        <v>75959</v>
      </c>
    </row>
    <row r="19" ht="22.5" customHeight="1" spans="1:5">
      <c r="A19" s="7" t="s">
        <v>165</v>
      </c>
      <c r="B19" s="36" t="s">
        <v>171</v>
      </c>
      <c r="C19" s="37">
        <v>3644000</v>
      </c>
      <c r="D19" s="33">
        <v>0</v>
      </c>
      <c r="E19" s="8">
        <v>3644000</v>
      </c>
    </row>
    <row r="20" ht="22.5" customHeight="1" spans="1:5">
      <c r="A20" s="7" t="s">
        <v>158</v>
      </c>
      <c r="B20" s="36" t="s">
        <v>172</v>
      </c>
      <c r="C20" s="37">
        <v>9046900</v>
      </c>
      <c r="D20" s="33">
        <v>0</v>
      </c>
      <c r="E20" s="8">
        <v>9046900</v>
      </c>
    </row>
    <row r="21" ht="22.5" customHeight="1" spans="1:5">
      <c r="A21" s="7" t="s">
        <v>173</v>
      </c>
      <c r="B21" s="36" t="s">
        <v>174</v>
      </c>
      <c r="C21" s="37">
        <v>2921000</v>
      </c>
      <c r="D21" s="33">
        <v>0</v>
      </c>
      <c r="E21" s="8">
        <v>2921000</v>
      </c>
    </row>
    <row r="22" ht="22.5" customHeight="1" spans="1:5">
      <c r="A22" s="7" t="s">
        <v>152</v>
      </c>
      <c r="B22" s="36" t="s">
        <v>175</v>
      </c>
      <c r="C22" s="37">
        <v>2665000</v>
      </c>
      <c r="D22" s="33">
        <v>0</v>
      </c>
      <c r="E22" s="8">
        <v>2665000</v>
      </c>
    </row>
    <row r="23" ht="22.5" customHeight="1" spans="1:5">
      <c r="A23" s="7" t="s">
        <v>163</v>
      </c>
      <c r="B23" s="36" t="s">
        <v>176</v>
      </c>
      <c r="C23" s="37">
        <v>50000</v>
      </c>
      <c r="D23" s="33">
        <v>0</v>
      </c>
      <c r="E23" s="8">
        <v>50000</v>
      </c>
    </row>
    <row r="24" ht="22.5" customHeight="1" spans="1:5">
      <c r="A24" s="7" t="s">
        <v>158</v>
      </c>
      <c r="B24" s="36" t="s">
        <v>177</v>
      </c>
      <c r="C24" s="37">
        <v>206000</v>
      </c>
      <c r="D24" s="33">
        <v>0</v>
      </c>
      <c r="E24" s="8">
        <v>206000</v>
      </c>
    </row>
    <row r="25" ht="22.5" customHeight="1" spans="1:5">
      <c r="A25" s="7" t="s">
        <v>178</v>
      </c>
      <c r="B25" s="36" t="s">
        <v>179</v>
      </c>
      <c r="C25" s="37">
        <v>1888756</v>
      </c>
      <c r="D25" s="33">
        <v>0</v>
      </c>
      <c r="E25" s="8">
        <v>1888756</v>
      </c>
    </row>
    <row r="26" ht="22.5" customHeight="1" spans="1:5">
      <c r="A26" s="7" t="s">
        <v>152</v>
      </c>
      <c r="B26" s="36" t="s">
        <v>180</v>
      </c>
      <c r="C26" s="37">
        <v>1000000</v>
      </c>
      <c r="D26" s="33">
        <v>0</v>
      </c>
      <c r="E26" s="8">
        <v>1000000</v>
      </c>
    </row>
    <row r="27" ht="22.5" customHeight="1" spans="1:5">
      <c r="A27" s="7" t="s">
        <v>165</v>
      </c>
      <c r="B27" s="36" t="s">
        <v>181</v>
      </c>
      <c r="C27" s="37">
        <v>888756</v>
      </c>
      <c r="D27" s="33">
        <v>0</v>
      </c>
      <c r="E27" s="8">
        <v>888756</v>
      </c>
    </row>
    <row r="28" ht="22.5" customHeight="1" spans="1:5">
      <c r="A28" s="7" t="s">
        <v>182</v>
      </c>
      <c r="B28" s="36" t="s">
        <v>183</v>
      </c>
      <c r="C28" s="37">
        <v>225000</v>
      </c>
      <c r="D28" s="33">
        <v>0</v>
      </c>
      <c r="E28" s="8">
        <v>225000</v>
      </c>
    </row>
    <row r="29" ht="22.5" customHeight="1" spans="1:5">
      <c r="A29" s="7" t="s">
        <v>158</v>
      </c>
      <c r="B29" s="36" t="s">
        <v>184</v>
      </c>
      <c r="C29" s="37">
        <v>225000</v>
      </c>
      <c r="D29" s="33">
        <v>0</v>
      </c>
      <c r="E29" s="8">
        <v>225000</v>
      </c>
    </row>
    <row r="30" ht="22.5" customHeight="1" spans="1:5">
      <c r="A30" s="7" t="s">
        <v>185</v>
      </c>
      <c r="B30" s="36" t="s">
        <v>186</v>
      </c>
      <c r="C30" s="37">
        <v>21193000</v>
      </c>
      <c r="D30" s="33">
        <v>0</v>
      </c>
      <c r="E30" s="8">
        <v>21193000</v>
      </c>
    </row>
    <row r="31" ht="22.5" customHeight="1" spans="1:5">
      <c r="A31" s="7" t="s">
        <v>152</v>
      </c>
      <c r="B31" s="36" t="s">
        <v>187</v>
      </c>
      <c r="C31" s="37">
        <v>50000</v>
      </c>
      <c r="D31" s="33">
        <v>0</v>
      </c>
      <c r="E31" s="8">
        <v>50000</v>
      </c>
    </row>
    <row r="32" ht="22.5" customHeight="1" spans="1:5">
      <c r="A32" s="7" t="s">
        <v>163</v>
      </c>
      <c r="B32" s="36" t="s">
        <v>188</v>
      </c>
      <c r="C32" s="37">
        <v>21143000</v>
      </c>
      <c r="D32" s="33">
        <v>0</v>
      </c>
      <c r="E32" s="8">
        <v>21143000</v>
      </c>
    </row>
    <row r="33" ht="22.5" customHeight="1" spans="1:5">
      <c r="A33" s="7" t="s">
        <v>189</v>
      </c>
      <c r="B33" s="36" t="s">
        <v>190</v>
      </c>
      <c r="C33" s="37">
        <v>500000</v>
      </c>
      <c r="D33" s="33">
        <v>0</v>
      </c>
      <c r="E33" s="8">
        <v>500000</v>
      </c>
    </row>
    <row r="34" ht="22.5" customHeight="1" spans="1:5">
      <c r="A34" s="7" t="s">
        <v>152</v>
      </c>
      <c r="B34" s="36" t="s">
        <v>191</v>
      </c>
      <c r="C34" s="37">
        <v>500000</v>
      </c>
      <c r="D34" s="33">
        <v>0</v>
      </c>
      <c r="E34" s="8">
        <v>500000</v>
      </c>
    </row>
    <row r="35" ht="22.5" customHeight="1" spans="1:5">
      <c r="A35" s="7" t="s">
        <v>192</v>
      </c>
      <c r="B35" s="36" t="s">
        <v>193</v>
      </c>
      <c r="C35" s="37">
        <v>1620136</v>
      </c>
      <c r="D35" s="33">
        <v>0</v>
      </c>
      <c r="E35" s="8">
        <v>1620136</v>
      </c>
    </row>
    <row r="36" ht="22.5" customHeight="1" spans="1:5">
      <c r="A36" s="7" t="s">
        <v>152</v>
      </c>
      <c r="B36" s="36" t="s">
        <v>194</v>
      </c>
      <c r="C36" s="37">
        <v>64000</v>
      </c>
      <c r="D36" s="33">
        <v>0</v>
      </c>
      <c r="E36" s="8">
        <v>64000</v>
      </c>
    </row>
    <row r="37" ht="22.5" customHeight="1" spans="1:5">
      <c r="A37" s="7" t="s">
        <v>163</v>
      </c>
      <c r="B37" s="36" t="s">
        <v>195</v>
      </c>
      <c r="C37" s="37">
        <v>1556136</v>
      </c>
      <c r="D37" s="33">
        <v>0</v>
      </c>
      <c r="E37" s="8">
        <v>1556136</v>
      </c>
    </row>
    <row r="38" ht="22.5" customHeight="1" spans="1:5">
      <c r="A38" s="7" t="s">
        <v>196</v>
      </c>
      <c r="B38" s="36" t="s">
        <v>197</v>
      </c>
      <c r="C38" s="37">
        <v>9804</v>
      </c>
      <c r="D38" s="33">
        <v>9804</v>
      </c>
      <c r="E38" s="8">
        <v>0</v>
      </c>
    </row>
    <row r="39" ht="22.5" customHeight="1" spans="1:5">
      <c r="A39" s="7" t="s">
        <v>163</v>
      </c>
      <c r="B39" s="36" t="s">
        <v>198</v>
      </c>
      <c r="C39" s="37">
        <v>1632</v>
      </c>
      <c r="D39" s="33">
        <v>1632</v>
      </c>
      <c r="E39" s="8">
        <v>0</v>
      </c>
    </row>
    <row r="40" ht="22.5" customHeight="1" spans="1:5">
      <c r="A40" s="7" t="s">
        <v>154</v>
      </c>
      <c r="B40" s="36" t="s">
        <v>199</v>
      </c>
      <c r="C40" s="37">
        <v>8172</v>
      </c>
      <c r="D40" s="33">
        <v>8172</v>
      </c>
      <c r="E40" s="8">
        <v>0</v>
      </c>
    </row>
    <row r="41" ht="22.5" customHeight="1" spans="1:5">
      <c r="A41" s="7" t="s">
        <v>200</v>
      </c>
      <c r="B41" s="36" t="s">
        <v>201</v>
      </c>
      <c r="C41" s="37">
        <v>503500</v>
      </c>
      <c r="D41" s="33">
        <v>0</v>
      </c>
      <c r="E41" s="8">
        <v>503500</v>
      </c>
    </row>
    <row r="42" ht="22.5" customHeight="1" spans="1:5">
      <c r="A42" s="7" t="s">
        <v>169</v>
      </c>
      <c r="B42" s="36" t="s">
        <v>202</v>
      </c>
      <c r="C42" s="37">
        <v>250000</v>
      </c>
      <c r="D42" s="33">
        <v>0</v>
      </c>
      <c r="E42" s="8">
        <v>250000</v>
      </c>
    </row>
    <row r="43" ht="22.5" customHeight="1" spans="1:5">
      <c r="A43" s="7" t="s">
        <v>158</v>
      </c>
      <c r="B43" s="36" t="s">
        <v>203</v>
      </c>
      <c r="C43" s="37">
        <v>253500</v>
      </c>
      <c r="D43" s="33">
        <v>0</v>
      </c>
      <c r="E43" s="8">
        <v>253500</v>
      </c>
    </row>
    <row r="44" ht="22.5" customHeight="1" spans="1:5">
      <c r="A44" s="7" t="s">
        <v>204</v>
      </c>
      <c r="B44" s="36" t="s">
        <v>205</v>
      </c>
      <c r="C44" s="37">
        <v>3800000</v>
      </c>
      <c r="D44" s="33">
        <v>0</v>
      </c>
      <c r="E44" s="8">
        <v>3800000</v>
      </c>
    </row>
    <row r="45" ht="22.5" customHeight="1" spans="1:5">
      <c r="A45" s="7" t="s">
        <v>152</v>
      </c>
      <c r="B45" s="36" t="s">
        <v>206</v>
      </c>
      <c r="C45" s="37">
        <v>3800000</v>
      </c>
      <c r="D45" s="33">
        <v>0</v>
      </c>
      <c r="E45" s="8">
        <v>3800000</v>
      </c>
    </row>
    <row r="46" ht="22.5" customHeight="1" spans="1:5">
      <c r="A46" s="7" t="s">
        <v>207</v>
      </c>
      <c r="B46" s="36" t="s">
        <v>208</v>
      </c>
      <c r="C46" s="37">
        <v>3216044</v>
      </c>
      <c r="D46" s="33">
        <v>106044</v>
      </c>
      <c r="E46" s="8">
        <v>3110000</v>
      </c>
    </row>
    <row r="47" ht="22.5" customHeight="1" spans="1:5">
      <c r="A47" s="7" t="s">
        <v>182</v>
      </c>
      <c r="B47" s="36" t="s">
        <v>209</v>
      </c>
      <c r="C47" s="37">
        <v>106044</v>
      </c>
      <c r="D47" s="33">
        <v>106044</v>
      </c>
      <c r="E47" s="8">
        <v>0</v>
      </c>
    </row>
    <row r="48" ht="22.5" customHeight="1" spans="1:5">
      <c r="A48" s="7" t="s">
        <v>152</v>
      </c>
      <c r="B48" s="36" t="s">
        <v>210</v>
      </c>
      <c r="C48" s="37">
        <v>44928</v>
      </c>
      <c r="D48" s="33">
        <v>44928</v>
      </c>
      <c r="E48" s="8">
        <v>0</v>
      </c>
    </row>
    <row r="49" ht="22.5" customHeight="1" spans="1:5">
      <c r="A49" s="7" t="s">
        <v>163</v>
      </c>
      <c r="B49" s="36" t="s">
        <v>211</v>
      </c>
      <c r="C49" s="37">
        <v>61116</v>
      </c>
      <c r="D49" s="33">
        <v>61116</v>
      </c>
      <c r="E49" s="8">
        <v>0</v>
      </c>
    </row>
    <row r="50" ht="22.5" customHeight="1" spans="1:5">
      <c r="A50" s="7" t="s">
        <v>212</v>
      </c>
      <c r="B50" s="36" t="s">
        <v>213</v>
      </c>
      <c r="C50" s="37">
        <v>2600000</v>
      </c>
      <c r="D50" s="33">
        <v>0</v>
      </c>
      <c r="E50" s="8">
        <v>2600000</v>
      </c>
    </row>
    <row r="51" ht="22.5" customHeight="1" spans="1:5">
      <c r="A51" s="7" t="s">
        <v>152</v>
      </c>
      <c r="B51" s="36" t="s">
        <v>214</v>
      </c>
      <c r="C51" s="37">
        <v>2600000</v>
      </c>
      <c r="D51" s="33">
        <v>0</v>
      </c>
      <c r="E51" s="8">
        <v>2600000</v>
      </c>
    </row>
    <row r="52" ht="22.5" customHeight="1" spans="1:5">
      <c r="A52" s="7" t="s">
        <v>215</v>
      </c>
      <c r="B52" s="36" t="s">
        <v>216</v>
      </c>
      <c r="C52" s="37">
        <v>510000</v>
      </c>
      <c r="D52" s="33">
        <v>0</v>
      </c>
      <c r="E52" s="8">
        <v>510000</v>
      </c>
    </row>
    <row r="53" ht="22.5" customHeight="1" spans="1:5">
      <c r="A53" s="7" t="s">
        <v>152</v>
      </c>
      <c r="B53" s="36" t="s">
        <v>217</v>
      </c>
      <c r="C53" s="37">
        <v>510000</v>
      </c>
      <c r="D53" s="33">
        <v>0</v>
      </c>
      <c r="E53" s="8">
        <v>510000</v>
      </c>
    </row>
    <row r="54" ht="22.5" customHeight="1" spans="1:5">
      <c r="A54" s="7" t="s">
        <v>218</v>
      </c>
      <c r="B54" s="36" t="s">
        <v>29</v>
      </c>
      <c r="C54" s="37">
        <v>195804</v>
      </c>
      <c r="D54" s="33">
        <v>195804</v>
      </c>
      <c r="E54" s="8">
        <v>0</v>
      </c>
    </row>
    <row r="55" ht="22.5" customHeight="1" spans="1:5">
      <c r="A55" s="7" t="s">
        <v>150</v>
      </c>
      <c r="B55" s="36" t="s">
        <v>219</v>
      </c>
      <c r="C55" s="37">
        <v>195804</v>
      </c>
      <c r="D55" s="33">
        <v>195804</v>
      </c>
      <c r="E55" s="8">
        <v>0</v>
      </c>
    </row>
    <row r="56" ht="22.5" customHeight="1" spans="1:5">
      <c r="A56" s="7" t="s">
        <v>152</v>
      </c>
      <c r="B56" s="36" t="s">
        <v>220</v>
      </c>
      <c r="C56" s="37">
        <v>195804</v>
      </c>
      <c r="D56" s="33">
        <v>195804</v>
      </c>
      <c r="E56" s="8">
        <v>0</v>
      </c>
    </row>
    <row r="57" ht="22.5" customHeight="1" spans="1:5">
      <c r="A57" s="7" t="s">
        <v>221</v>
      </c>
      <c r="B57" s="36" t="s">
        <v>32</v>
      </c>
      <c r="C57" s="37">
        <v>200000</v>
      </c>
      <c r="D57" s="33">
        <v>0</v>
      </c>
      <c r="E57" s="8">
        <v>200000</v>
      </c>
    </row>
    <row r="58" ht="22.5" customHeight="1" spans="1:5">
      <c r="A58" s="7" t="s">
        <v>222</v>
      </c>
      <c r="B58" s="36" t="s">
        <v>223</v>
      </c>
      <c r="C58" s="37">
        <v>200000</v>
      </c>
      <c r="D58" s="33">
        <v>0</v>
      </c>
      <c r="E58" s="8">
        <v>200000</v>
      </c>
    </row>
    <row r="59" ht="22.5" customHeight="1" spans="1:5">
      <c r="A59" s="7" t="s">
        <v>163</v>
      </c>
      <c r="B59" s="36" t="s">
        <v>224</v>
      </c>
      <c r="C59" s="37">
        <v>200000</v>
      </c>
      <c r="D59" s="33">
        <v>0</v>
      </c>
      <c r="E59" s="8">
        <v>200000</v>
      </c>
    </row>
    <row r="60" ht="22.5" customHeight="1" spans="1:5">
      <c r="A60" s="7" t="s">
        <v>225</v>
      </c>
      <c r="B60" s="36" t="s">
        <v>34</v>
      </c>
      <c r="C60" s="37">
        <v>0</v>
      </c>
      <c r="D60" s="33">
        <v>0</v>
      </c>
      <c r="E60" s="8">
        <v>0</v>
      </c>
    </row>
    <row r="61" ht="22.5" customHeight="1" spans="1:5">
      <c r="A61" s="7" t="s">
        <v>226</v>
      </c>
      <c r="B61" s="36" t="s">
        <v>227</v>
      </c>
      <c r="C61" s="37">
        <v>0</v>
      </c>
      <c r="D61" s="33">
        <v>0</v>
      </c>
      <c r="E61" s="8">
        <v>0</v>
      </c>
    </row>
    <row r="62" ht="22.5" customHeight="1" spans="1:5">
      <c r="A62" s="7" t="s">
        <v>228</v>
      </c>
      <c r="B62" s="36" t="s">
        <v>229</v>
      </c>
      <c r="C62" s="37">
        <v>0</v>
      </c>
      <c r="D62" s="33">
        <v>0</v>
      </c>
      <c r="E62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scale="49" orientation="portrait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showGridLines="0" showZeros="0" zoomScaleSheetLayoutView="60" workbookViewId="0">
      <selection activeCell="A1" sqref="A1"/>
    </sheetView>
  </sheetViews>
  <sheetFormatPr defaultColWidth="9.14444444444444" defaultRowHeight="11.25" outlineLevelCol="6"/>
  <cols>
    <col min="1" max="1" width="50.8333333333333" customWidth="1"/>
    <col min="2" max="2" width="34.8333333333333" customWidth="1"/>
    <col min="3" max="3" width="53.6666666666667" customWidth="1"/>
    <col min="4" max="16384" width="9.14444444444444" customWidth="1"/>
  </cols>
  <sheetData>
    <row r="1" ht="12" customHeight="1" spans="1:1">
      <c r="A1" s="9" t="s">
        <v>237</v>
      </c>
    </row>
    <row r="2" ht="34.5" customHeight="1" spans="1:3">
      <c r="A2" s="18" t="s">
        <v>238</v>
      </c>
      <c r="B2" s="3"/>
      <c r="C2" s="31"/>
    </row>
    <row r="3" ht="12.75" customHeight="1" spans="1:3">
      <c r="A3" s="9"/>
      <c r="B3" s="9"/>
      <c r="C3" s="20" t="s">
        <v>2</v>
      </c>
    </row>
    <row r="4" ht="22.5" customHeight="1" spans="1:3">
      <c r="A4" s="12" t="s">
        <v>239</v>
      </c>
      <c r="B4" s="12" t="s">
        <v>240</v>
      </c>
      <c r="C4" s="23" t="s">
        <v>241</v>
      </c>
    </row>
    <row r="5" ht="19.5" customHeight="1" spans="1:3">
      <c r="A5" s="6" t="s">
        <v>56</v>
      </c>
      <c r="B5" s="6">
        <v>1</v>
      </c>
      <c r="C5" s="6">
        <v>2</v>
      </c>
    </row>
    <row r="6" ht="19.5" customHeight="1" spans="1:5">
      <c r="A6" s="32" t="s">
        <v>146</v>
      </c>
      <c r="B6" s="33">
        <v>3251412</v>
      </c>
      <c r="C6" s="34">
        <v>0</v>
      </c>
      <c r="D6" s="35"/>
      <c r="E6" s="9"/>
    </row>
    <row r="7" ht="19.5" customHeight="1" spans="1:5">
      <c r="A7" s="32" t="s">
        <v>242</v>
      </c>
      <c r="B7" s="33">
        <v>2933032</v>
      </c>
      <c r="C7" s="34">
        <v>0</v>
      </c>
      <c r="E7" s="9"/>
    </row>
    <row r="8" ht="19.5" customHeight="1" spans="1:5">
      <c r="A8" s="32" t="s">
        <v>243</v>
      </c>
      <c r="B8" s="33">
        <v>1195788</v>
      </c>
      <c r="C8" s="34">
        <v>0</v>
      </c>
      <c r="D8" s="9"/>
      <c r="E8" s="9"/>
    </row>
    <row r="9" ht="19.5" customHeight="1" spans="1:5">
      <c r="A9" s="32" t="s">
        <v>244</v>
      </c>
      <c r="B9" s="33">
        <v>435656</v>
      </c>
      <c r="C9" s="34">
        <v>0</v>
      </c>
      <c r="D9" s="9"/>
      <c r="E9" s="9"/>
    </row>
    <row r="10" ht="19.5" customHeight="1" spans="1:4">
      <c r="A10" s="32" t="s">
        <v>245</v>
      </c>
      <c r="B10" s="33">
        <v>145448</v>
      </c>
      <c r="C10" s="34">
        <v>0</v>
      </c>
      <c r="D10" s="9"/>
    </row>
    <row r="11" ht="19.5" customHeight="1" spans="1:4">
      <c r="A11" s="32" t="s">
        <v>246</v>
      </c>
      <c r="B11" s="33">
        <v>468060</v>
      </c>
      <c r="C11" s="34">
        <v>0</v>
      </c>
      <c r="D11" s="9"/>
    </row>
    <row r="12" ht="19.5" customHeight="1" spans="1:5">
      <c r="A12" s="32" t="s">
        <v>247</v>
      </c>
      <c r="B12" s="33">
        <v>376428</v>
      </c>
      <c r="C12" s="34">
        <v>0</v>
      </c>
      <c r="D12" s="9"/>
      <c r="E12" s="9"/>
    </row>
    <row r="13" ht="19.5" customHeight="1" spans="1:5">
      <c r="A13" s="32" t="s">
        <v>248</v>
      </c>
      <c r="B13" s="33">
        <v>106044</v>
      </c>
      <c r="C13" s="34">
        <v>0</v>
      </c>
      <c r="D13" s="9"/>
      <c r="E13" s="9"/>
    </row>
    <row r="14" ht="19.5" customHeight="1" spans="1:5">
      <c r="A14" s="32" t="s">
        <v>249</v>
      </c>
      <c r="B14" s="33">
        <v>9804</v>
      </c>
      <c r="C14" s="34">
        <v>0</v>
      </c>
      <c r="D14" s="9"/>
      <c r="E14" s="9"/>
    </row>
    <row r="15" ht="19.5" customHeight="1" spans="1:6">
      <c r="A15" s="32" t="s">
        <v>250</v>
      </c>
      <c r="B15" s="33">
        <v>195804</v>
      </c>
      <c r="C15" s="34">
        <v>0</v>
      </c>
      <c r="D15" s="9"/>
      <c r="F15" s="9"/>
    </row>
    <row r="16" ht="19.5" customHeight="1" spans="1:6">
      <c r="A16" s="32" t="s">
        <v>251</v>
      </c>
      <c r="B16" s="33">
        <v>207700</v>
      </c>
      <c r="C16" s="34">
        <v>0</v>
      </c>
      <c r="F16" s="9"/>
    </row>
    <row r="17" ht="19.5" customHeight="1" spans="1:7">
      <c r="A17" s="32" t="s">
        <v>252</v>
      </c>
      <c r="B17" s="33">
        <v>50000</v>
      </c>
      <c r="C17" s="34">
        <v>0</v>
      </c>
      <c r="D17" s="9"/>
      <c r="G17" s="9"/>
    </row>
    <row r="18" ht="19.5" customHeight="1" spans="1:4">
      <c r="A18" s="32" t="s">
        <v>253</v>
      </c>
      <c r="B18" s="33">
        <v>10000</v>
      </c>
      <c r="C18" s="34">
        <v>0</v>
      </c>
      <c r="D18" s="9"/>
    </row>
    <row r="19" ht="19.5" customHeight="1" spans="1:4">
      <c r="A19" s="32" t="s">
        <v>254</v>
      </c>
      <c r="B19" s="33">
        <v>24600</v>
      </c>
      <c r="C19" s="34">
        <v>0</v>
      </c>
      <c r="D19" s="9"/>
    </row>
    <row r="20" ht="19.5" customHeight="1" spans="1:3">
      <c r="A20" s="32" t="s">
        <v>255</v>
      </c>
      <c r="B20" s="33">
        <v>10000</v>
      </c>
      <c r="C20" s="34">
        <v>0</v>
      </c>
    </row>
    <row r="21" ht="19.5" customHeight="1" spans="1:3">
      <c r="A21" s="32" t="s">
        <v>256</v>
      </c>
      <c r="B21" s="33">
        <v>36000</v>
      </c>
      <c r="C21" s="34">
        <v>0</v>
      </c>
    </row>
    <row r="22" ht="19.5" customHeight="1" spans="1:3">
      <c r="A22" s="32" t="s">
        <v>257</v>
      </c>
      <c r="B22" s="33">
        <v>77100</v>
      </c>
      <c r="C22" s="34">
        <v>0</v>
      </c>
    </row>
    <row r="23" ht="19.5" customHeight="1" spans="1:3">
      <c r="A23" s="32" t="s">
        <v>258</v>
      </c>
      <c r="B23" s="33">
        <v>110680</v>
      </c>
      <c r="C23" s="34">
        <v>0</v>
      </c>
    </row>
    <row r="24" ht="19.5" customHeight="1" spans="1:3">
      <c r="A24" s="32" t="s">
        <v>259</v>
      </c>
      <c r="B24" s="33">
        <v>110680</v>
      </c>
      <c r="C24" s="34">
        <v>0</v>
      </c>
    </row>
  </sheetData>
  <printOptions horizontalCentered="1"/>
  <pageMargins left="0.999999984981507" right="0.999999984981507" top="0.999999984981507" bottom="0.999999984981507" header="0.499999992490753" footer="0.499999992490753"/>
  <pageSetup paperSize="9" scale="95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2"/>
  <cols>
    <col min="1" max="2" width="30.1666666666667" customWidth="1"/>
    <col min="3" max="3" width="35.3333333333333" customWidth="1"/>
    <col min="4" max="16384" width="9.14444444444444" customWidth="1"/>
  </cols>
  <sheetData>
    <row r="1" ht="15" customHeight="1" spans="1:1">
      <c r="A1" s="1" t="s">
        <v>260</v>
      </c>
    </row>
    <row r="2" ht="30.75" customHeight="1" spans="1:3">
      <c r="A2" s="2" t="s">
        <v>261</v>
      </c>
      <c r="B2" s="10"/>
      <c r="C2" s="10"/>
    </row>
    <row r="3" ht="17.25" customHeight="1" spans="1:3">
      <c r="A3" s="4"/>
      <c r="C3" s="11" t="s">
        <v>2</v>
      </c>
    </row>
    <row r="4" ht="20.25" customHeight="1" spans="1:3">
      <c r="A4" s="26" t="s">
        <v>5</v>
      </c>
      <c r="B4" s="27"/>
      <c r="C4" s="26" t="s">
        <v>262</v>
      </c>
    </row>
    <row r="5" ht="20.25" customHeight="1" spans="1:3">
      <c r="A5" s="24" t="s">
        <v>263</v>
      </c>
      <c r="B5" s="28" t="s">
        <v>264</v>
      </c>
      <c r="C5" s="29"/>
    </row>
    <row r="6" ht="20.25" customHeight="1" spans="1:3">
      <c r="A6" s="7"/>
      <c r="B6" s="30" t="s">
        <v>146</v>
      </c>
      <c r="C6" s="25">
        <v>180000</v>
      </c>
    </row>
    <row r="7" ht="20.25" customHeight="1" spans="1:3">
      <c r="A7" s="7" t="s">
        <v>225</v>
      </c>
      <c r="B7" s="30" t="s">
        <v>34</v>
      </c>
      <c r="C7" s="25">
        <v>180000</v>
      </c>
    </row>
    <row r="8" ht="20.25" customHeight="1" spans="1:3">
      <c r="A8" s="7" t="s">
        <v>226</v>
      </c>
      <c r="B8" s="30" t="s">
        <v>227</v>
      </c>
      <c r="C8" s="25">
        <v>180000</v>
      </c>
    </row>
    <row r="9" ht="20.25" customHeight="1" spans="1:3">
      <c r="A9" s="7" t="s">
        <v>228</v>
      </c>
      <c r="B9" s="30" t="s">
        <v>229</v>
      </c>
      <c r="C9" s="25">
        <v>180000</v>
      </c>
    </row>
    <row r="10" customHeight="1" spans="2:2">
      <c r="B10" s="4"/>
    </row>
    <row r="11" customHeight="1" spans="2:2">
      <c r="B11" s="4"/>
    </row>
    <row r="12" customHeight="1" spans="2:2">
      <c r="B12" s="4"/>
    </row>
    <row r="13" customHeight="1" spans="2:3">
      <c r="B13" s="4"/>
      <c r="C13" s="4"/>
    </row>
    <row r="15" customHeight="1" spans="3:3">
      <c r="C15" s="4"/>
    </row>
  </sheetData>
  <mergeCells count="2">
    <mergeCell ref="A4:B4"/>
    <mergeCell ref="C4:C5"/>
  </mergeCells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7.25" customHeight="1" spans="1:2">
      <c r="A1" s="9" t="s">
        <v>265</v>
      </c>
      <c r="B1" s="9"/>
    </row>
    <row r="2" ht="30.75" customHeight="1" spans="1:5">
      <c r="A2" s="18" t="s">
        <v>266</v>
      </c>
      <c r="B2" s="19"/>
      <c r="C2" s="19"/>
      <c r="D2" s="19"/>
      <c r="E2" s="19"/>
    </row>
    <row r="3" ht="20.25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143</v>
      </c>
      <c r="D4" s="23"/>
      <c r="E4" s="23"/>
    </row>
    <row r="5" ht="25.5" customHeight="1" spans="1:5">
      <c r="A5" s="24" t="s">
        <v>144</v>
      </c>
      <c r="B5" s="24" t="s">
        <v>145</v>
      </c>
      <c r="C5" s="6" t="s">
        <v>146</v>
      </c>
      <c r="D5" s="6" t="s">
        <v>147</v>
      </c>
      <c r="E5" s="13" t="s">
        <v>148</v>
      </c>
    </row>
    <row r="6" ht="22.5" customHeight="1" spans="1:5">
      <c r="A6" s="7"/>
      <c r="B6" s="7" t="s">
        <v>146</v>
      </c>
      <c r="C6" s="8">
        <v>180000</v>
      </c>
      <c r="D6" s="25">
        <v>0</v>
      </c>
      <c r="E6" s="25">
        <v>180000</v>
      </c>
    </row>
    <row r="7" ht="22.5" customHeight="1" spans="1:5">
      <c r="A7" s="7" t="s">
        <v>225</v>
      </c>
      <c r="B7" s="7" t="s">
        <v>34</v>
      </c>
      <c r="C7" s="8">
        <v>180000</v>
      </c>
      <c r="D7" s="25">
        <v>0</v>
      </c>
      <c r="E7" s="25">
        <v>180000</v>
      </c>
    </row>
    <row r="8" ht="22.5" customHeight="1" spans="1:5">
      <c r="A8" s="7" t="s">
        <v>226</v>
      </c>
      <c r="B8" s="7" t="s">
        <v>227</v>
      </c>
      <c r="C8" s="8">
        <v>180000</v>
      </c>
      <c r="D8" s="25">
        <v>0</v>
      </c>
      <c r="E8" s="25">
        <v>180000</v>
      </c>
    </row>
    <row r="9" ht="22.5" customHeight="1" spans="1:6">
      <c r="A9" s="7" t="s">
        <v>228</v>
      </c>
      <c r="B9" s="7" t="s">
        <v>229</v>
      </c>
      <c r="C9" s="8">
        <v>180000</v>
      </c>
      <c r="D9" s="25">
        <v>0</v>
      </c>
      <c r="E9" s="25">
        <v>180000</v>
      </c>
      <c r="F9" s="9"/>
    </row>
    <row r="10" ht="17.25" customHeight="1" spans="1:6">
      <c r="A10" s="9"/>
      <c r="B10" s="9"/>
      <c r="C10" s="9"/>
      <c r="D10" s="9"/>
      <c r="E10" s="9"/>
      <c r="F10" s="9"/>
    </row>
    <row r="11" ht="17.25" customHeight="1" spans="1:6">
      <c r="A11" s="9"/>
      <c r="B11" s="9"/>
      <c r="C11" s="9"/>
      <c r="D11" s="9"/>
      <c r="E11" s="9"/>
      <c r="F11" s="9"/>
    </row>
    <row r="12" ht="17.25" customHeight="1" spans="1:6">
      <c r="A12" s="9"/>
      <c r="B12" s="9"/>
      <c r="C12" s="9"/>
      <c r="D12" s="9"/>
      <c r="E12" s="9"/>
      <c r="F12" s="9"/>
    </row>
    <row r="13" ht="17.25" customHeight="1" spans="2:6">
      <c r="B13" s="9"/>
      <c r="C13" s="9"/>
      <c r="E13" s="9"/>
      <c r="F13" s="9"/>
    </row>
    <row r="14" ht="17.25" customHeight="1" spans="2:6">
      <c r="B14" s="9"/>
      <c r="C14" s="9"/>
      <c r="D14" s="9"/>
      <c r="E14" s="9"/>
      <c r="F14" s="9"/>
    </row>
    <row r="15" ht="17.25" customHeight="1" spans="4:7">
      <c r="D15" s="9"/>
      <c r="E15" s="9"/>
      <c r="G15" s="9"/>
    </row>
    <row r="16" ht="17.25" customHeight="1" spans="4:5">
      <c r="D16" s="9"/>
      <c r="E16" s="9"/>
    </row>
    <row r="17" ht="17.25" customHeight="1" spans="4:5">
      <c r="D17" s="9"/>
      <c r="E17" s="9"/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3"/>
  <cols>
    <col min="1" max="1" width="47.1666666666667" customWidth="1"/>
    <col min="2" max="2" width="76.8333333333333" customWidth="1"/>
    <col min="3" max="16384" width="9.14444444444444" customWidth="1"/>
  </cols>
  <sheetData>
    <row r="1" ht="16.5" customHeight="1" spans="1:1">
      <c r="A1" s="9" t="s">
        <v>267</v>
      </c>
    </row>
    <row r="2" ht="30.75" customHeight="1" spans="1:2">
      <c r="A2" s="2" t="s">
        <v>268</v>
      </c>
      <c r="B2" s="10"/>
    </row>
    <row r="3" ht="17.25" customHeight="1" spans="1:2">
      <c r="A3" s="4"/>
      <c r="B3" s="11" t="s">
        <v>2</v>
      </c>
    </row>
    <row r="4" ht="29.25" customHeight="1" spans="1:2">
      <c r="A4" s="12" t="s">
        <v>5</v>
      </c>
      <c r="B4" s="13" t="s">
        <v>143</v>
      </c>
    </row>
    <row r="5" ht="29.25" customHeight="1" spans="1:2">
      <c r="A5" s="14" t="s">
        <v>269</v>
      </c>
      <c r="B5" s="8">
        <v>0</v>
      </c>
    </row>
    <row r="6" ht="29.25" customHeight="1" spans="1:4">
      <c r="A6" s="15" t="s">
        <v>270</v>
      </c>
      <c r="B6" s="16">
        <v>0</v>
      </c>
      <c r="C6" s="4"/>
      <c r="D6" s="4"/>
    </row>
    <row r="7" ht="29.25" customHeight="1" spans="1:4">
      <c r="A7" s="15" t="s">
        <v>271</v>
      </c>
      <c r="B7" s="16">
        <v>50000</v>
      </c>
      <c r="C7" s="4"/>
      <c r="D7" s="4"/>
    </row>
    <row r="8" ht="29.25" customHeight="1" spans="1:4">
      <c r="A8" s="15" t="s">
        <v>272</v>
      </c>
      <c r="B8" s="16">
        <v>0</v>
      </c>
      <c r="C8" s="4"/>
      <c r="D8" s="4"/>
    </row>
    <row r="9" ht="29.25" customHeight="1" spans="1:3">
      <c r="A9" s="17" t="s">
        <v>273</v>
      </c>
      <c r="B9" s="16">
        <v>50000</v>
      </c>
      <c r="C9" s="4"/>
    </row>
    <row r="10" ht="29.25" customHeight="1" spans="1:2">
      <c r="A10" s="17" t="s">
        <v>146</v>
      </c>
      <c r="B10" s="16">
        <v>50000</v>
      </c>
    </row>
    <row r="12" customHeight="1" spans="2:2">
      <c r="B12" s="4"/>
    </row>
  </sheetData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showZeros="0" tabSelected="1" zoomScaleSheetLayoutView="60" workbookViewId="0">
      <selection activeCell="A16" sqref="A16"/>
    </sheetView>
  </sheetViews>
  <sheetFormatPr defaultColWidth="9.14444444444444" defaultRowHeight="12.75" customHeight="1" outlineLevelCol="1"/>
  <cols>
    <col min="1" max="1" width="64.3333333333333" customWidth="1"/>
    <col min="2" max="2" width="49.5" customWidth="1"/>
    <col min="3" max="16384" width="9.14444444444444" customWidth="1"/>
  </cols>
  <sheetData>
    <row r="1" ht="15" customHeight="1" spans="1:1">
      <c r="A1" s="1" t="s">
        <v>274</v>
      </c>
    </row>
    <row r="2" ht="36" customHeight="1" spans="1:2">
      <c r="A2" s="2" t="s">
        <v>275</v>
      </c>
      <c r="B2" s="3"/>
    </row>
    <row r="3" ht="16.5" customHeight="1" spans="1:2">
      <c r="A3" s="4"/>
      <c r="B3" s="5" t="s">
        <v>2</v>
      </c>
    </row>
    <row r="4" ht="22.5" customHeight="1" spans="1:2">
      <c r="A4" s="6" t="s">
        <v>276</v>
      </c>
      <c r="B4" s="6" t="s">
        <v>143</v>
      </c>
    </row>
    <row r="5" ht="21" customHeight="1" spans="1:2">
      <c r="A5" s="7" t="s">
        <v>146</v>
      </c>
      <c r="B5" s="8">
        <v>130600</v>
      </c>
    </row>
    <row r="6" ht="21" customHeight="1" spans="1:2">
      <c r="A6" s="7" t="s">
        <v>58</v>
      </c>
      <c r="B6" s="8">
        <v>66000</v>
      </c>
    </row>
    <row r="7" ht="21" customHeight="1" spans="1:2">
      <c r="A7" s="7" t="s">
        <v>277</v>
      </c>
      <c r="B7" s="8">
        <v>61600</v>
      </c>
    </row>
    <row r="8" ht="21" customHeight="1" spans="1:2">
      <c r="A8" s="7" t="s">
        <v>278</v>
      </c>
      <c r="B8" s="8">
        <v>3000</v>
      </c>
    </row>
    <row r="9" ht="21" customHeight="1" spans="1:2">
      <c r="A9" s="7" t="s">
        <v>279</v>
      </c>
      <c r="B9" s="8">
        <v>0</v>
      </c>
    </row>
    <row r="10" ht="21" customHeight="1" spans="1:2">
      <c r="A10" s="7" t="s">
        <v>280</v>
      </c>
      <c r="B10" s="8">
        <v>0</v>
      </c>
    </row>
    <row r="11" customHeight="1" spans="1:1">
      <c r="A11" s="4"/>
    </row>
    <row r="12" customHeight="1" spans="1:1">
      <c r="A12" s="4"/>
    </row>
    <row r="13" customHeight="1" spans="1:1">
      <c r="A13" s="4"/>
    </row>
    <row r="14" customHeight="1" spans="1:1">
      <c r="A14" s="4"/>
    </row>
    <row r="15" customHeight="1" spans="1:1">
      <c r="A15" s="4"/>
    </row>
    <row r="16" customHeight="1" spans="1:1">
      <c r="A16" s="4"/>
    </row>
    <row r="17" customHeight="1" spans="1:2">
      <c r="A17" s="4"/>
      <c r="B17" s="4"/>
    </row>
    <row r="18" customHeight="1" spans="1:1">
      <c r="A18" s="4"/>
    </row>
    <row r="19" customHeight="1" spans="1:1">
      <c r="A19" s="4"/>
    </row>
    <row r="20" customHeight="1" spans="1:1">
      <c r="A20" s="4"/>
    </row>
    <row r="22" customHeight="1" spans="2:2">
      <c r="B22" s="4"/>
    </row>
  </sheetData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部门公开表1-2019年部门收支总表</vt:lpstr>
      <vt:lpstr>部门公开表2-2019年部门收入总表</vt:lpstr>
      <vt:lpstr>部门公开表3-2019年部门支出总表</vt:lpstr>
      <vt:lpstr>部门公开表4-2019年财政拨款收支总表</vt:lpstr>
      <vt:lpstr>部门公开表5-2019年一般公共预算支出情况表</vt:lpstr>
      <vt:lpstr>部门公开表6-2019年一般公共预算基本支出分经济科目表</vt:lpstr>
      <vt:lpstr>部门公开表7-2019年政府性基金收入预算</vt:lpstr>
      <vt:lpstr>部门公开表8-2019年政府性基金支出预算表</vt:lpstr>
      <vt:lpstr>部门公开表9-部门预算单位‘三公’经费预算表</vt:lpstr>
      <vt:lpstr>部门公开表10-2019年机关运行经费预算财政拨款情况统计表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2019-03-13T08:31:54Z</dcterms:created>
  <dcterms:modified xsi:type="dcterms:W3CDTF">2021-05-28T07:59:36Z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98B22226EF32421B9C12FD8AAB3E80E9</vt:lpwstr>
  </property>
</Properties>
</file>